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4"/>
  <workbookPr defaultThemeVersion="124226"/>
  <mc:AlternateContent xmlns:mc="http://schemas.openxmlformats.org/markup-compatibility/2006">
    <mc:Choice Requires="x15">
      <x15ac:absPath xmlns:x15ac="http://schemas.microsoft.com/office/spreadsheetml/2010/11/ac" url="C:\Users\admin\NEIL BUTCHER &amp; ASSOCIATES\NBA Team Site - Projects\VUT\Licence to Teach\"/>
    </mc:Choice>
  </mc:AlternateContent>
  <xr:revisionPtr revIDLastSave="0" documentId="8_{8DC62CC9-9801-5944-8D50-FB00945A9EF1}" xr6:coauthVersionLast="45" xr6:coauthVersionMax="45" xr10:uidLastSave="{00000000-0000-0000-0000-000000000000}"/>
  <bookViews>
    <workbookView xWindow="20370" yWindow="-120" windowWidth="29040" windowHeight="15840" firstSheet="1" activeTab="1" xr2:uid="{00000000-000D-0000-FFFF-FFFF00000000}"/>
  </bookViews>
  <sheets>
    <sheet name="Overview" sheetId="5" state="hidden" r:id="rId1"/>
    <sheet name="Curriculum Map - Final Version" sheetId="6" r:id="rId2"/>
    <sheet name="Sheet1" sheetId="7" r:id="rId3"/>
  </sheets>
  <definedNames>
    <definedName name="_xlnm.Print_Area" localSheetId="1">'Curriculum Map - Final Version'!$A$1:$E$73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2" i="6" l="1"/>
  <c r="R22" i="6"/>
  <c r="P19" i="6"/>
  <c r="R19" i="6"/>
  <c r="P17" i="6"/>
  <c r="R17" i="6"/>
  <c r="P13" i="6"/>
  <c r="R13" i="6"/>
  <c r="P14" i="6"/>
  <c r="R14" i="6"/>
  <c r="P15" i="6"/>
  <c r="R15" i="6"/>
  <c r="P38" i="6"/>
  <c r="R38" i="6"/>
  <c r="P36" i="6"/>
  <c r="R36" i="6"/>
  <c r="P34" i="6"/>
  <c r="R34" i="6"/>
  <c r="P32" i="6"/>
  <c r="R32" i="6"/>
  <c r="P30" i="6"/>
  <c r="R30" i="6"/>
  <c r="P70" i="6"/>
  <c r="R70" i="6"/>
  <c r="P71" i="6"/>
  <c r="R71" i="6"/>
  <c r="P72" i="6"/>
  <c r="R72" i="6"/>
  <c r="P68" i="6"/>
  <c r="R68" i="6"/>
  <c r="P66" i="6"/>
  <c r="R66" i="6"/>
  <c r="P53" i="6"/>
  <c r="R53" i="6"/>
  <c r="P51" i="6"/>
  <c r="R51" i="6"/>
  <c r="P49" i="6"/>
  <c r="R49" i="6"/>
  <c r="P47" i="6"/>
  <c r="R47" i="6"/>
  <c r="P45" i="6"/>
  <c r="R45" i="6"/>
  <c r="P67" i="6"/>
  <c r="R67" i="6"/>
  <c r="P69" i="6"/>
  <c r="P5" i="6"/>
  <c r="R5" i="6"/>
  <c r="P6" i="6"/>
  <c r="R6" i="6"/>
  <c r="P7" i="6"/>
  <c r="R7" i="6"/>
  <c r="P23" i="6"/>
  <c r="R23" i="6"/>
  <c r="P18" i="6"/>
  <c r="R18" i="6"/>
  <c r="P16" i="6"/>
  <c r="R16" i="6"/>
  <c r="P35" i="6"/>
  <c r="R35" i="6"/>
  <c r="P31" i="6"/>
  <c r="R31" i="6"/>
  <c r="P48" i="6"/>
  <c r="R48" i="6"/>
  <c r="P46" i="6"/>
  <c r="R46" i="6"/>
  <c r="P33" i="6"/>
  <c r="R33" i="6"/>
  <c r="P37" i="6"/>
  <c r="R37" i="6"/>
  <c r="P39" i="6"/>
  <c r="R39" i="6"/>
  <c r="P40" i="6"/>
  <c r="P41" i="6"/>
  <c r="P29" i="6"/>
  <c r="R29" i="6"/>
  <c r="P12" i="6"/>
  <c r="P20" i="6"/>
  <c r="R20" i="6"/>
  <c r="P21" i="6"/>
  <c r="R21" i="6"/>
  <c r="P24" i="6"/>
  <c r="R24" i="6"/>
  <c r="P25" i="6"/>
  <c r="R25" i="6"/>
  <c r="P26" i="6"/>
  <c r="R26" i="6"/>
  <c r="P44" i="6"/>
  <c r="R44" i="6"/>
  <c r="P50" i="6"/>
  <c r="R50" i="6"/>
  <c r="P52" i="6"/>
  <c r="R52" i="6"/>
  <c r="P54" i="6"/>
  <c r="R54" i="6"/>
  <c r="P59" i="6"/>
  <c r="R59" i="6"/>
  <c r="P60" i="6"/>
  <c r="R60" i="6"/>
  <c r="P61" i="6"/>
  <c r="R61" i="6"/>
  <c r="P62" i="6"/>
  <c r="R62" i="6"/>
  <c r="P65" i="6"/>
  <c r="R65" i="6"/>
  <c r="R69" i="6"/>
  <c r="P73" i="6"/>
  <c r="R73" i="6"/>
  <c r="P74" i="6"/>
  <c r="R74" i="6"/>
  <c r="P75" i="6"/>
  <c r="R75" i="6"/>
  <c r="F77" i="6"/>
  <c r="G77" i="6"/>
  <c r="H77" i="6"/>
  <c r="I77" i="6"/>
  <c r="J77" i="6"/>
  <c r="K77" i="6"/>
  <c r="L77" i="6"/>
  <c r="M77" i="6"/>
  <c r="N77" i="6"/>
  <c r="Q77" i="6"/>
  <c r="D28" i="5"/>
  <c r="R12" i="6"/>
  <c r="O27" i="6"/>
  <c r="O57" i="6"/>
  <c r="O63" i="6"/>
  <c r="P77" i="6"/>
  <c r="O10" i="6"/>
  <c r="R77" i="6"/>
  <c r="O42" i="6"/>
  <c r="O76" i="6"/>
  <c r="O77" i="6"/>
</calcChain>
</file>

<file path=xl/sharedStrings.xml><?xml version="1.0" encoding="utf-8"?>
<sst xmlns="http://schemas.openxmlformats.org/spreadsheetml/2006/main" count="333" uniqueCount="299">
  <si>
    <t>Kenyan ICT CFT Professional Development Course</t>
  </si>
  <si>
    <t>Curriculum Coverage</t>
  </si>
  <si>
    <t>#</t>
  </si>
  <si>
    <t>Lesson Title</t>
  </si>
  <si>
    <t>Content</t>
  </si>
  <si>
    <t xml:space="preserve">Notional Hours </t>
  </si>
  <si>
    <t>Comments: UNESCO ICT CFT competency code &amp; overlap with ICT Integration Course</t>
  </si>
  <si>
    <t>A] Understanding ICT in Education</t>
  </si>
  <si>
    <t>Policy Understanding: Advancing policy through classroom action and the use of technology</t>
  </si>
  <si>
    <t>National ICT policy and its impact on education specifically curriculum documents and how they relate to national priorities</t>
  </si>
  <si>
    <t>UNESCO ICT CFT competency code: TL.1.a &amp; KD.1.a Must extend the ICT Integration materials.</t>
  </si>
  <si>
    <t>B] Curriculum &amp; Assessment</t>
  </si>
  <si>
    <t>ICT Supporting Curriculum Goals</t>
  </si>
  <si>
    <t>Participants access the national curriculum for their subject and analyse what concepts and processes are considered important. Then identify what ICT tools would support the curriculum. Teachers should also be aware of 21st centrury deployment methods and the role multimedia and other digital tools and resources can play in eliciting the curriculum requirments.</t>
  </si>
  <si>
    <t>(TL.2.a) (KD.2.a)</t>
  </si>
  <si>
    <t>ICT for Assessment: Developing Rubrics to assess curriculum mastery</t>
  </si>
  <si>
    <t>Rubic development and usage explained</t>
  </si>
  <si>
    <t xml:space="preserve"> (KD.2.b)</t>
  </si>
  <si>
    <t>C] Pedagogoy</t>
  </si>
  <si>
    <t>ICT Tools for Didactive Teaching and Learning</t>
  </si>
  <si>
    <t>Make interactive lessons using common tools to support teaching and learning. For example: presentations, webpages &amp; multimedia</t>
  </si>
  <si>
    <t xml:space="preserve"> (TL.3.a) (TL.3.b)</t>
  </si>
  <si>
    <t>ICT Tools to support Project Based Learning (PBL)</t>
  </si>
  <si>
    <t>Project Based Learning Methodology and how ICT can support the methodology</t>
  </si>
  <si>
    <t>(KD.3.a) (KD.3.b)</t>
  </si>
  <si>
    <t>ICT Tools to support Collaborative and Cooperative Learning</t>
  </si>
  <si>
    <t>Collaborative and cooperative methodologies and how ICT can support the methodology: Wikis, Dropbox, etc.</t>
  </si>
  <si>
    <t>(KD.3.d)</t>
  </si>
  <si>
    <t>ICT to support Problem Based Learning (Scenarios)</t>
  </si>
  <si>
    <t>Problem Based Methodologies</t>
  </si>
  <si>
    <t>D] ICT</t>
  </si>
  <si>
    <t>Hardware Basics</t>
  </si>
  <si>
    <t>Monitors, Keyboards, pointing devices, ports, power</t>
  </si>
  <si>
    <t>TL.4.a is covered by ICT Integration Course</t>
  </si>
  <si>
    <t>Word Processor Basics</t>
  </si>
  <si>
    <t>Introduction to MS Word</t>
  </si>
  <si>
    <t>TL.4.b is covered by ICT Integration Course but could be extended.</t>
  </si>
  <si>
    <t>Presentation Basics</t>
  </si>
  <si>
    <t>Introduction to MS PowerPoint</t>
  </si>
  <si>
    <t>TL.4.c is covered by ICT Integration Course but could be extended.</t>
  </si>
  <si>
    <t>Information Literacy &amp; Internet Search to Source Subject Specific Software/Resources</t>
  </si>
  <si>
    <t>Internet Search, Information Literacy , Evaluation of Internet resources. Investigation of subject specific web portals and databases</t>
  </si>
  <si>
    <t>(KD.4.a) (KD.4.b)</t>
  </si>
  <si>
    <t>Authoring Digital Resources</t>
  </si>
  <si>
    <t>HTML editors, Web publishing using MS Word or a presentation packages, Graphics and video editors. Online blogging. Discussion of formats and universality. Eg. PDF for laptop but what about phone platforms. Conversion tools. Content distribution techniques and sharing. Imagination (Mind Mapping Tools)</t>
  </si>
  <si>
    <t>(KD.4.c)</t>
  </si>
  <si>
    <t>School Records &amp; Monitoring Students</t>
  </si>
  <si>
    <t xml:space="preserve">Students exposed to Moodle LMS grading tools or other VLE. Student management systems, grading and student records such as OpenSIS or equivalent. </t>
  </si>
  <si>
    <t>(KD.4.d)</t>
  </si>
  <si>
    <t>Community Communications</t>
  </si>
  <si>
    <t>e-Mail groups / Facebook Pages / Twitter / web presence / feedback mechanisms</t>
  </si>
  <si>
    <t>(KD.4.e)</t>
  </si>
  <si>
    <t>E] Organisation and Administration</t>
  </si>
  <si>
    <t>Physical Learning Environment</t>
  </si>
  <si>
    <t>Exposure to classroom, laboratory and field work organisation of ICT based on the focus of the learning methodology</t>
  </si>
  <si>
    <t>(TL.5.a) (TL.5.b) (KD.5.a)</t>
  </si>
  <si>
    <t>F] Teacher Professional Learning</t>
  </si>
  <si>
    <t>Internet Safety</t>
  </si>
  <si>
    <t>Strategies to protect students when online. Also look at filter mechanisms, cyber bullying and lifelong digital histories</t>
  </si>
  <si>
    <t>(TL.6.c)</t>
  </si>
  <si>
    <t>Personal Learning Networks</t>
  </si>
  <si>
    <t>Personal Learning Networks including Master Trainer and TOT Google group. Also MOOCs at Coursera, Udacity, edX, local platforms</t>
  </si>
  <si>
    <t>(KD.6.b)</t>
  </si>
  <si>
    <t>Collaborative Teacher Networks</t>
  </si>
  <si>
    <t>PILN, iEARN, Elimika, Elimu portal, IU certification platform. What come next in terms of Professional Development?</t>
  </si>
  <si>
    <t>(KD.6.c)</t>
  </si>
  <si>
    <t>Total</t>
  </si>
  <si>
    <t>Unit / Lesson Title</t>
  </si>
  <si>
    <t xml:space="preserve"> Objectives / Competencies</t>
  </si>
  <si>
    <t>Proposed Content</t>
  </si>
  <si>
    <t>Teaching and Learning Method &amp; Strategy - With proposed activities - and linkages to the 'Critical Friend'</t>
  </si>
  <si>
    <t>Contact Hrs</t>
  </si>
  <si>
    <t>Notional Hrs</t>
  </si>
  <si>
    <t>Assessment Strategy</t>
  </si>
  <si>
    <t>Links to OER that can be adapted</t>
  </si>
  <si>
    <t>Links to other resources</t>
  </si>
  <si>
    <t>LMS | VLE Activities</t>
  </si>
  <si>
    <t>Face 2 Face</t>
  </si>
  <si>
    <t>Self Study</t>
  </si>
  <si>
    <t>Reading / Viewing: Electronic Resources</t>
  </si>
  <si>
    <t>Coms: Blogs, Forums or Chat</t>
  </si>
  <si>
    <t>Collaborative Writing: Wiki</t>
  </si>
  <si>
    <t>Assignments: Word, PowerPoint, Excel</t>
  </si>
  <si>
    <t>Research: Internet</t>
  </si>
  <si>
    <t>Polls &amp; Surveys</t>
  </si>
  <si>
    <t>Quizzes &amp; Tests</t>
  </si>
  <si>
    <t>Practical Sessions</t>
  </si>
  <si>
    <t>Critical Friend Interactions</t>
  </si>
  <si>
    <t>Lectures</t>
  </si>
  <si>
    <t>Total Contact Hours (CH)</t>
  </si>
  <si>
    <t>Self Study (SS)</t>
  </si>
  <si>
    <t>Notional Hours:         CH + SS</t>
  </si>
  <si>
    <t>A</t>
  </si>
  <si>
    <t>Orientation to VUT</t>
  </si>
  <si>
    <t xml:space="preserve">Introduction to VUT </t>
  </si>
  <si>
    <t xml:space="preserve">Outcome: Orientation academic on VUT, campuses, faculty and CPD Framework and other related orientation processes. </t>
  </si>
  <si>
    <t xml:space="preserve">About VUT, Map of campuses and Faculties
Information about CPD portal 
Orientation processes and procudures
</t>
  </si>
  <si>
    <r>
      <rPr>
        <b/>
        <sz val="11"/>
        <color theme="1"/>
        <rFont val="Calibri"/>
        <family val="2"/>
        <scheme val="minor"/>
      </rPr>
      <t>F2F Orientation</t>
    </r>
    <r>
      <rPr>
        <sz val="11"/>
        <color theme="1"/>
        <rFont val="Calibri"/>
        <family val="2"/>
        <scheme val="minor"/>
      </rPr>
      <t>: Interactive diagram of VUT and campuses with linked support materials and contact details</t>
    </r>
  </si>
  <si>
    <t>No Assessment Required</t>
  </si>
  <si>
    <t>VUT induction process and documents</t>
  </si>
  <si>
    <t>Characteristics of a Technical University</t>
  </si>
  <si>
    <t>Outcome: Academics sharing a common, base knowledge of good teaching and learning practices, with a specific focus on teaching at a University of Technology and VUT polices</t>
  </si>
  <si>
    <t>Differences between traditional universities and Universities of Technology. What sets VUTs apart from other UoT as well as policies.</t>
  </si>
  <si>
    <r>
      <rPr>
        <b/>
        <sz val="11"/>
        <color theme="1"/>
        <rFont val="Calibri"/>
        <family val="2"/>
        <scheme val="minor"/>
      </rPr>
      <t>F2F Orientation</t>
    </r>
    <r>
      <rPr>
        <sz val="11"/>
        <color theme="1"/>
        <rFont val="Calibri"/>
        <family val="2"/>
        <scheme val="minor"/>
      </rPr>
      <t xml:space="preserve">: Animated video of differences between traditional universities and UoTechnology with interactive lessons on different policies. </t>
    </r>
  </si>
  <si>
    <t>Use of ICT and e-learning at VUT and Support Services</t>
  </si>
  <si>
    <t>Outcome: Academics using VUT Blackboard LMS and other ICT systems with access to support services</t>
  </si>
  <si>
    <t>Face to face with ICT and Academics working on overview of Blackboard (course and user administration, report) and other ICT systems at VUT</t>
  </si>
  <si>
    <r>
      <rPr>
        <b/>
        <sz val="11"/>
        <color theme="1"/>
        <rFont val="Calibri"/>
        <family val="2"/>
        <scheme val="minor"/>
      </rPr>
      <t>F2F Orientation</t>
    </r>
    <r>
      <rPr>
        <sz val="11"/>
        <color theme="1"/>
        <rFont val="Calibri"/>
        <family val="2"/>
        <scheme val="minor"/>
      </rPr>
      <t xml:space="preserve">: Practical sessions on using VUT Blackboard LMS and working through creating courses, assessments and reporting. </t>
    </r>
  </si>
  <si>
    <t>Theme 1:  Total (Hours)</t>
  </si>
  <si>
    <t>B</t>
  </si>
  <si>
    <t>Effective Learning Design</t>
  </si>
  <si>
    <t>How do students learn?</t>
  </si>
  <si>
    <t>Educators are aware of the factors that are condusive to successful learning and consider how best to incorporate them into their course designs</t>
  </si>
  <si>
    <t>Common learning theory (incorporating prior knowledge and skills, metacognition and cognitive theory, social learning, construction of knowledge and contextualisation of knowledge and skills) and latest research</t>
  </si>
  <si>
    <r>
      <rPr>
        <b/>
        <sz val="11"/>
        <color theme="1"/>
        <rFont val="Calibri"/>
        <family val="2"/>
        <scheme val="minor"/>
      </rPr>
      <t>Core</t>
    </r>
    <r>
      <rPr>
        <sz val="11"/>
        <color theme="1"/>
        <rFont val="Calibri"/>
        <family val="2"/>
        <scheme val="minor"/>
      </rPr>
      <t>: Set of short videos outlining basic practical good practice to support optimal learning with linkages to educational theory. Short formative assessment/quiz</t>
    </r>
  </si>
  <si>
    <t>Formative Quiz (Kahoots) on Learning Theory</t>
  </si>
  <si>
    <t>https://www2.le.ac.uk/projects/oer/oers/beyond-distance-research-alliance/7Cs-toolkit                       We can simplify the course map concept (#3) for this audience.</t>
  </si>
  <si>
    <t>1B</t>
  </si>
  <si>
    <r>
      <rPr>
        <b/>
        <sz val="11"/>
        <color theme="1"/>
        <rFont val="Calibri"/>
        <family val="2"/>
        <scheme val="minor"/>
      </rPr>
      <t>Contextual lens:</t>
    </r>
    <r>
      <rPr>
        <sz val="11"/>
        <color theme="1"/>
        <rFont val="Calibri"/>
        <family val="2"/>
        <scheme val="minor"/>
      </rPr>
      <t xml:space="preserve"> </t>
    </r>
    <r>
      <rPr>
        <sz val="11"/>
        <color theme="5" tint="-0.249977111117893"/>
        <rFont val="Calibri"/>
        <family val="2"/>
        <scheme val="minor"/>
      </rPr>
      <t>Forum Discussion</t>
    </r>
    <r>
      <rPr>
        <sz val="11"/>
        <color theme="1"/>
        <rFont val="Calibri"/>
        <family val="2"/>
        <scheme val="minor"/>
      </rPr>
      <t xml:space="preserve"> - 1] </t>
    </r>
    <r>
      <rPr>
        <b/>
        <sz val="11"/>
        <color theme="9"/>
        <rFont val="Calibri"/>
        <family val="2"/>
        <scheme val="minor"/>
      </rPr>
      <t>Faculty</t>
    </r>
    <r>
      <rPr>
        <sz val="11"/>
        <color theme="1"/>
        <rFont val="Calibri"/>
        <family val="2"/>
        <scheme val="minor"/>
      </rPr>
      <t xml:space="preserve"> - Discuss what simple teaching tricks work for teaching students in your specific faculty 2] </t>
    </r>
    <r>
      <rPr>
        <b/>
        <sz val="11"/>
        <color theme="9"/>
        <rFont val="Calibri"/>
        <family val="2"/>
        <scheme val="minor"/>
      </rPr>
      <t>Class Size</t>
    </r>
    <r>
      <rPr>
        <sz val="11"/>
        <color theme="1"/>
        <rFont val="Calibri"/>
        <family val="2"/>
        <scheme val="minor"/>
      </rPr>
      <t xml:space="preserve"> - When teaching large classes what strategies ensure students stay engaged and involved? 3] </t>
    </r>
    <r>
      <rPr>
        <b/>
        <sz val="11"/>
        <color theme="9"/>
        <rFont val="Calibri"/>
        <family val="2"/>
        <scheme val="minor"/>
      </rPr>
      <t>Tech vs. Theory</t>
    </r>
    <r>
      <rPr>
        <sz val="11"/>
        <color theme="1"/>
        <rFont val="Calibri"/>
        <family val="2"/>
        <scheme val="minor"/>
      </rPr>
      <t xml:space="preserve"> - Are there different teaching tactics required when working through theoretical vs technical sections of the syllabus?</t>
    </r>
  </si>
  <si>
    <t>Optional - Graded forum discussion</t>
  </si>
  <si>
    <t>How to design courses and lessons for learning</t>
  </si>
  <si>
    <t xml:space="preserve">Educators consider developing  a course/lessons using instructional design principles (Merril's First Principles of Design). </t>
  </si>
  <si>
    <t xml:space="preserve">Brief introduction to all learning theories and instructional design models but focus on Merill's First Principles of Instruction model (Problem - Activate, Demonstrate, Application and Integrate) </t>
  </si>
  <si>
    <r>
      <rPr>
        <b/>
        <sz val="11"/>
        <color theme="1"/>
        <rFont val="Calibri"/>
        <family val="2"/>
        <scheme val="minor"/>
      </rPr>
      <t>Core</t>
    </r>
    <r>
      <rPr>
        <sz val="11"/>
        <color theme="1"/>
        <rFont val="Calibri"/>
        <family val="2"/>
        <scheme val="minor"/>
      </rPr>
      <t>: Educators engage with an interactive Learning Theories website that identifies most of them. Then watch a series of short videos outlining the most famous theories and ID models. Then watch a short introduction video to Merrill's First Principles of Instruction model. Short formative assessment/quiz</t>
    </r>
  </si>
  <si>
    <t>Formative Quiz (Kahoots) on Instructional Design</t>
  </si>
  <si>
    <t xml:space="preserve">http://edutechwiki.unige.ch/en/Learning_design </t>
  </si>
  <si>
    <t>http://www.col.org/progServ/panComm/Pages/pcf.aspxfor OER</t>
  </si>
  <si>
    <t>2b</t>
  </si>
  <si>
    <r>
      <rPr>
        <b/>
        <sz val="11"/>
        <color theme="1"/>
        <rFont val="Calibri"/>
        <family val="2"/>
        <scheme val="minor"/>
      </rPr>
      <t>Contextual lens</t>
    </r>
    <r>
      <rPr>
        <sz val="11"/>
        <color theme="1"/>
        <rFont val="Calibri"/>
        <family val="2"/>
        <scheme val="minor"/>
      </rPr>
      <t xml:space="preserve">: </t>
    </r>
    <r>
      <rPr>
        <sz val="11"/>
        <color theme="5" tint="-0.249977111117893"/>
        <rFont val="Calibri"/>
        <family val="2"/>
        <scheme val="minor"/>
      </rPr>
      <t>Critical Friend Interaction</t>
    </r>
    <r>
      <rPr>
        <sz val="11"/>
        <color theme="1"/>
        <rFont val="Calibri"/>
        <family val="2"/>
        <scheme val="minor"/>
      </rPr>
      <t xml:space="preserve"> - 1] </t>
    </r>
    <r>
      <rPr>
        <b/>
        <sz val="11"/>
        <color theme="9"/>
        <rFont val="Calibri"/>
        <family val="2"/>
        <scheme val="minor"/>
      </rPr>
      <t>Faculty</t>
    </r>
    <r>
      <rPr>
        <sz val="11"/>
        <color theme="1"/>
        <rFont val="Calibri"/>
        <family val="2"/>
        <scheme val="minor"/>
      </rPr>
      <t xml:space="preserve"> - Review the syllabus and then see if you can use the '1st principles of design' approach to devising a creative way to teach a section of work. Write up your approach and share. 2] </t>
    </r>
    <r>
      <rPr>
        <b/>
        <sz val="11"/>
        <color theme="9"/>
        <rFont val="Calibri"/>
        <family val="2"/>
        <scheme val="minor"/>
      </rPr>
      <t>Class size</t>
    </r>
    <r>
      <rPr>
        <sz val="11"/>
        <color theme="1"/>
        <rFont val="Calibri"/>
        <family val="2"/>
        <scheme val="minor"/>
      </rPr>
      <t xml:space="preserve"> - Consider large classes and decide if this approach can work with many students or would be limited. Write up your reflection and share. 3] </t>
    </r>
    <r>
      <rPr>
        <b/>
        <sz val="11"/>
        <color theme="9"/>
        <rFont val="Calibri"/>
        <family val="2"/>
        <scheme val="minor"/>
      </rPr>
      <t>Tech vs Theory</t>
    </r>
    <r>
      <rPr>
        <sz val="11"/>
        <color theme="1"/>
        <rFont val="Calibri"/>
        <family val="2"/>
        <scheme val="minor"/>
      </rPr>
      <t xml:space="preserve"> - Consider Practical vs theoretical sections of the syllabus. Does the design model work for both? Write up your reflection and share.</t>
    </r>
  </si>
  <si>
    <t>No assessment required</t>
  </si>
  <si>
    <t>How to design learning using learning design models</t>
  </si>
  <si>
    <t>Educators plan a course overview using instructional design principles (Merril's First Principles of Design). They use a template to map out their course units identifying content, methodology, technology blend, and assessment strategy.</t>
  </si>
  <si>
    <t>VUT course development template based on Merril's First Principles of Instruction.</t>
  </si>
  <si>
    <r>
      <rPr>
        <b/>
        <sz val="11"/>
        <color theme="1"/>
        <rFont val="Calibri"/>
        <family val="2"/>
        <scheme val="minor"/>
      </rPr>
      <t>Core</t>
    </r>
    <r>
      <rPr>
        <sz val="11"/>
        <color theme="1"/>
        <rFont val="Calibri"/>
        <family val="2"/>
        <scheme val="minor"/>
      </rPr>
      <t>: Review First Principles of Design tutorial and critical friend reflections (as in 2 above)</t>
    </r>
  </si>
  <si>
    <t>3b</t>
  </si>
  <si>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Individual Assignment</t>
    </r>
    <r>
      <rPr>
        <sz val="11"/>
        <color theme="1"/>
        <rFont val="Calibri"/>
        <family val="2"/>
        <scheme val="minor"/>
      </rPr>
      <t xml:space="preserve"> - Educators access a planning template designed around the 5 stages of the model and are tasked with planning a section of work from the curriculum. - 1] </t>
    </r>
    <r>
      <rPr>
        <b/>
        <sz val="11"/>
        <color theme="9"/>
        <rFont val="Calibri"/>
        <family val="2"/>
        <scheme val="minor"/>
      </rPr>
      <t>Faculty</t>
    </r>
    <r>
      <rPr>
        <sz val="11"/>
        <color theme="1"/>
        <rFont val="Calibri"/>
        <family val="2"/>
        <scheme val="minor"/>
      </rPr>
      <t xml:space="preserve"> - Plans need to also include a discssion as to any unique charateristics of their proposed design suited to their faculty. 2] </t>
    </r>
    <r>
      <rPr>
        <b/>
        <sz val="11"/>
        <color theme="9"/>
        <rFont val="Calibri"/>
        <family val="2"/>
        <scheme val="minor"/>
      </rPr>
      <t>Class size</t>
    </r>
    <r>
      <rPr>
        <sz val="11"/>
        <color theme="1"/>
        <rFont val="Calibri"/>
        <family val="2"/>
        <scheme val="minor"/>
      </rPr>
      <t xml:space="preserve"> - Explain why the plan will work for large groups. 3] </t>
    </r>
    <r>
      <rPr>
        <b/>
        <sz val="11"/>
        <color theme="9"/>
        <rFont val="Calibri"/>
        <family val="2"/>
        <scheme val="minor"/>
      </rPr>
      <t>Tech vs Theory</t>
    </r>
    <r>
      <rPr>
        <sz val="11"/>
        <color theme="1"/>
        <rFont val="Calibri"/>
        <family val="2"/>
        <scheme val="minor"/>
      </rPr>
      <t xml:space="preserve"> - Explain why the plan will work for both technial and theoretical topics.</t>
    </r>
  </si>
  <si>
    <t>Planning template part 1 submitted</t>
  </si>
  <si>
    <t>How to blend technology into your lesson designs</t>
  </si>
  <si>
    <t>Educators investigate how to integrate ICT into teaching and learning and are aware of potential benefits and challenges</t>
  </si>
  <si>
    <t>Identification of potential benefits of using ICT as well as possible challenges: Improved access to resources, peers and lecturers; flexibility study time, limit travel to campus, tools to improve professionalsim of assignments vs. social media distractions, cost of personal devices and data, security etc.</t>
  </si>
  <si>
    <r>
      <rPr>
        <b/>
        <sz val="11"/>
        <color theme="1"/>
        <rFont val="Calibri"/>
        <family val="2"/>
        <scheme val="minor"/>
      </rPr>
      <t>Core</t>
    </r>
    <r>
      <rPr>
        <sz val="11"/>
        <color theme="1"/>
        <rFont val="Calibri"/>
        <family val="2"/>
        <scheme val="minor"/>
      </rPr>
      <t>: View web resources and video on potential benefits of using ICT for education and potential challenges.</t>
    </r>
  </si>
  <si>
    <t>4b</t>
  </si>
  <si>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Forum Discussion</t>
    </r>
    <r>
      <rPr>
        <sz val="11"/>
        <color theme="1"/>
        <rFont val="Calibri"/>
        <family val="2"/>
        <scheme val="minor"/>
      </rPr>
      <t xml:space="preserve"> - 1] </t>
    </r>
    <r>
      <rPr>
        <b/>
        <sz val="11"/>
        <color theme="9"/>
        <rFont val="Calibri"/>
        <family val="2"/>
        <scheme val="minor"/>
      </rPr>
      <t>Faculty</t>
    </r>
    <r>
      <rPr>
        <sz val="11"/>
        <color theme="1"/>
        <rFont val="Calibri"/>
        <family val="2"/>
        <scheme val="minor"/>
      </rPr>
      <t xml:space="preserve"> - Discuss, what role does technology already have in your faculty at VUT and what role might it play? 2] </t>
    </r>
    <r>
      <rPr>
        <b/>
        <sz val="11"/>
        <color theme="9"/>
        <rFont val="Calibri"/>
        <family val="2"/>
        <scheme val="minor"/>
      </rPr>
      <t>Class Size</t>
    </r>
    <r>
      <rPr>
        <sz val="11"/>
        <color theme="1"/>
        <rFont val="Calibri"/>
        <family val="2"/>
        <scheme val="minor"/>
      </rPr>
      <t xml:space="preserve"> - Disucss, would more materials and activities online using the VUT LMS improve student enagegment in large classess with really large classes? 3] </t>
    </r>
    <r>
      <rPr>
        <b/>
        <sz val="11"/>
        <color theme="9"/>
        <rFont val="Calibri"/>
        <family val="2"/>
        <scheme val="minor"/>
      </rPr>
      <t>Tech vs Theory</t>
    </r>
    <r>
      <rPr>
        <sz val="11"/>
        <color theme="1"/>
        <rFont val="Calibri"/>
        <family val="2"/>
        <scheme val="minor"/>
      </rPr>
      <t xml:space="preserve"> - Can technical topics or subjects be taught online? Is this possible? NB. Planning template used in unit 3 is updated with technology considerations.</t>
    </r>
  </si>
  <si>
    <t>Planning template part 2 submitted</t>
  </si>
  <si>
    <t>How to communicate course designs using storyboards</t>
  </si>
  <si>
    <t xml:space="preserve">Educators can storyboard how the technical, interactive components of the new course are supposed to work together </t>
  </si>
  <si>
    <t>Storyboard tools and processes</t>
  </si>
  <si>
    <r>
      <rPr>
        <b/>
        <sz val="11"/>
        <color theme="1"/>
        <rFont val="Calibri"/>
        <family val="2"/>
        <scheme val="minor"/>
      </rPr>
      <t>F2F</t>
    </r>
    <r>
      <rPr>
        <sz val="11"/>
        <color theme="1"/>
        <rFont val="Calibri"/>
        <family val="2"/>
        <scheme val="minor"/>
      </rPr>
      <t xml:space="preserve"> </t>
    </r>
    <r>
      <rPr>
        <b/>
        <sz val="11"/>
        <color theme="1"/>
        <rFont val="Calibri"/>
        <family val="2"/>
        <scheme val="minor"/>
      </rPr>
      <t>Practical Session</t>
    </r>
    <r>
      <rPr>
        <sz val="11"/>
        <color theme="1"/>
        <rFont val="Calibri"/>
        <family val="2"/>
        <scheme val="minor"/>
      </rPr>
      <t>:  This is a 2 hour afternoon workshop activity where educators develop storyboards under supervision</t>
    </r>
  </si>
  <si>
    <t>Storyboard submitted as part of portfolio</t>
  </si>
  <si>
    <t>http://www.open.ac.uk/blogs/OULDI/?page_id=29</t>
  </si>
  <si>
    <t>How to integrate approapriate activities into my course</t>
  </si>
  <si>
    <t>Educators can insert student activities designed to achieve the curriculum outcomes/objectives</t>
  </si>
  <si>
    <t>Univ Leicester 7Cs - select materials                   1] Analyse your activity profile (balance types)            
2] Resource Audit (what do you already have and in what format, and then what do you still need?) Leads into searching for OER.</t>
  </si>
  <si>
    <r>
      <rPr>
        <b/>
        <sz val="11"/>
        <color theme="1"/>
        <rFont val="Calibri"/>
        <family val="2"/>
        <scheme val="minor"/>
      </rPr>
      <t>Core</t>
    </r>
    <r>
      <rPr>
        <sz val="11"/>
        <color theme="1"/>
        <rFont val="Calibri"/>
        <family val="2"/>
        <scheme val="minor"/>
      </rPr>
      <t xml:space="preserve">: Review video on setting course/unit activities. </t>
    </r>
  </si>
  <si>
    <r>
      <t xml:space="preserve">https://www.oerafrica.org/course-design-and-materials-development-guide    </t>
    </r>
    <r>
      <rPr>
        <sz val="11"/>
        <rFont val="Calibri"/>
        <family val="2"/>
      </rPr>
      <t xml:space="preserve">Most of these internal links don't work.  We also have Supporting distance learners: </t>
    </r>
    <r>
      <rPr>
        <u/>
        <sz val="11"/>
        <color theme="10"/>
        <rFont val="Calibri"/>
        <family val="2"/>
      </rPr>
      <t xml:space="preserve"> https://www.oerafrica.org/supporting-distance-learners/unit-3</t>
    </r>
  </si>
  <si>
    <t>6b</t>
  </si>
  <si>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Critical Friend Interaction</t>
    </r>
    <r>
      <rPr>
        <sz val="11"/>
        <color theme="1"/>
        <rFont val="Calibri"/>
        <family val="2"/>
        <scheme val="minor"/>
      </rPr>
      <t xml:space="preserve"> - 1] </t>
    </r>
    <r>
      <rPr>
        <b/>
        <sz val="11"/>
        <color theme="9"/>
        <rFont val="Calibri"/>
        <family val="2"/>
        <scheme val="minor"/>
      </rPr>
      <t>Faculty</t>
    </r>
    <r>
      <rPr>
        <sz val="11"/>
        <color theme="1"/>
        <rFont val="Calibri"/>
        <family val="2"/>
        <scheme val="minor"/>
      </rPr>
      <t xml:space="preserve"> - Critical Friends (CF) consider the question, "How many activities should a course have? Is there a formula?" 2] </t>
    </r>
    <r>
      <rPr>
        <b/>
        <sz val="11"/>
        <color theme="9"/>
        <rFont val="Calibri"/>
        <family val="2"/>
        <scheme val="minor"/>
      </rPr>
      <t>Class Size</t>
    </r>
    <r>
      <rPr>
        <sz val="11"/>
        <color theme="1"/>
        <rFont val="Calibri"/>
        <family val="2"/>
        <scheme val="minor"/>
      </rPr>
      <t xml:space="preserve"> - CFs consider, "Which activities work with really large classes and how are these different from activities that work better for really small classes or individuals?" 3] </t>
    </r>
    <r>
      <rPr>
        <b/>
        <sz val="11"/>
        <color theme="9"/>
        <rFont val="Calibri"/>
        <family val="2"/>
        <scheme val="minor"/>
      </rPr>
      <t>Tech vs Theory</t>
    </r>
    <r>
      <rPr>
        <sz val="11"/>
        <color theme="1"/>
        <rFont val="Calibri"/>
        <family val="2"/>
        <scheme val="minor"/>
      </rPr>
      <t xml:space="preserve"> - CFs consider, "Which activities work best with theoretical topics and which with practical sessions?" </t>
    </r>
    <r>
      <rPr>
        <b/>
        <sz val="11"/>
        <color theme="9"/>
        <rFont val="Calibri"/>
        <family val="2"/>
        <scheme val="minor"/>
      </rPr>
      <t>All</t>
    </r>
    <r>
      <rPr>
        <sz val="11"/>
        <color theme="1"/>
        <rFont val="Calibri"/>
        <family val="2"/>
        <scheme val="minor"/>
      </rPr>
      <t xml:space="preserve"> - Educators are tasked with developing an activity that could be used as part of a specific piece of work. NB. Planning template used in unit 3, and 4b is updated with improved activities considerations.</t>
    </r>
  </si>
  <si>
    <t>Planning template finalised and submitted for grading</t>
  </si>
  <si>
    <t>How can we ensure students have sufficient learner support during the course?</t>
  </si>
  <si>
    <t xml:space="preserve">Educators develop a learner support plan / strategy                                                </t>
  </si>
  <si>
    <t>Saide Design Guide- select materials. Learning spiral &amp; learning pathway. Also Teacher's presence etc. Look for other resources as well.</t>
  </si>
  <si>
    <r>
      <rPr>
        <b/>
        <sz val="11"/>
        <color theme="1"/>
        <rFont val="Calibri"/>
        <family val="2"/>
        <scheme val="minor"/>
      </rPr>
      <t>F2F Practical</t>
    </r>
    <r>
      <rPr>
        <sz val="11"/>
        <color theme="1"/>
        <rFont val="Calibri"/>
        <family val="2"/>
        <scheme val="minor"/>
      </rPr>
      <t>: This is a afternoon workshop activity where educators develop a course support strategy under supervision</t>
    </r>
  </si>
  <si>
    <t>Theme 2 Total (Hours)</t>
  </si>
  <si>
    <t>C</t>
  </si>
  <si>
    <t>Design Activity Based Learning and Creating Supporting Resources</t>
  </si>
  <si>
    <t>What is Activity Based Learning (ABL)?</t>
  </si>
  <si>
    <t>Educators are exposed to the logic behind Activity-based Learning</t>
  </si>
  <si>
    <t>Theory and examples of ABL, including briefly Piaget, Bruner, Horsburgh/Bagh. Also brief introduction to dramatization, group discussions, role play, games, brainstorming, problem solving, debates, discovery learning, field work, experimentation and projects. Demands of competency based currriculae</t>
  </si>
  <si>
    <r>
      <rPr>
        <b/>
        <sz val="11"/>
        <color theme="1"/>
        <rFont val="Calibri"/>
        <family val="2"/>
        <scheme val="minor"/>
      </rPr>
      <t>Core</t>
    </r>
    <r>
      <rPr>
        <sz val="11"/>
        <color theme="1"/>
        <rFont val="Calibri"/>
        <family val="2"/>
        <scheme val="minor"/>
      </rPr>
      <t>: Academics work through a series of short video tutorials on ABL. They also investigate a few case studies that demonstrate the use of ABL. Complete short formative assessment.</t>
    </r>
  </si>
  <si>
    <t>Formative Quiz (Kahoot) on ABL Theory</t>
  </si>
  <si>
    <t>https://cft.vanderbilt.edu/guides-sub-pages/active-learning/</t>
  </si>
  <si>
    <t>http://eprogressiveportfolio.blogspot.com/2012/06/activity-based-teaching-method.html
http://www.cput.ac.za/academic/faculties/appliedsciences/departments/agriculture/wil
http://www.cput.ac.za/services/ccewil</t>
  </si>
  <si>
    <t>1b</t>
  </si>
  <si>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Forum discussion</t>
    </r>
    <r>
      <rPr>
        <sz val="11"/>
        <color theme="1"/>
        <rFont val="Calibri"/>
        <family val="2"/>
        <scheme val="minor"/>
      </rPr>
      <t xml:space="preserve"> - 1] </t>
    </r>
    <r>
      <rPr>
        <b/>
        <sz val="11"/>
        <color theme="9"/>
        <rFont val="Calibri"/>
        <family val="2"/>
        <scheme val="minor"/>
      </rPr>
      <t>Faculty</t>
    </r>
    <r>
      <rPr>
        <sz val="11"/>
        <color theme="1"/>
        <rFont val="Calibri"/>
        <family val="2"/>
        <scheme val="minor"/>
      </rPr>
      <t xml:space="preserve"> - Discuss the extent to which curriculum calls for students to demonstrate mastery of specific competencies. What ratio of 'knowing' to 'doing'? 2] </t>
    </r>
    <r>
      <rPr>
        <b/>
        <sz val="11"/>
        <color theme="9"/>
        <rFont val="Calibri"/>
        <family val="2"/>
        <scheme val="minor"/>
      </rPr>
      <t>Class Size</t>
    </r>
    <r>
      <rPr>
        <sz val="11"/>
        <color theme="1"/>
        <rFont val="Calibri"/>
        <family val="2"/>
        <scheme val="minor"/>
      </rPr>
      <t xml:space="preserve"> - Discuss the extent to which devising student activities is seemingly restricted by larger class sizes. Is there a way around this problem? 3] </t>
    </r>
    <r>
      <rPr>
        <b/>
        <sz val="11"/>
        <color theme="9"/>
        <rFont val="Calibri"/>
        <family val="2"/>
        <scheme val="minor"/>
      </rPr>
      <t>Tech vs Theory</t>
    </r>
    <r>
      <rPr>
        <sz val="11"/>
        <color theme="1"/>
        <rFont val="Calibri"/>
        <family val="2"/>
        <scheme val="minor"/>
      </rPr>
      <t xml:space="preserve"> - Discuss if theoretical components of the curriculum do not encourage student activities and what can be done to make theory more 'active'.</t>
    </r>
  </si>
  <si>
    <t>How to integrate ABL into your lessons</t>
  </si>
  <si>
    <t>Educators investigate the suitability of different ABL strategies for their subjects</t>
  </si>
  <si>
    <t>Using field trips, service learning and community engagement, place-based learning and experiential learning to develop ABL opportunities approapriate to specific subjects</t>
  </si>
  <si>
    <r>
      <rPr>
        <b/>
        <sz val="11"/>
        <color theme="1"/>
        <rFont val="Calibri"/>
        <family val="2"/>
        <scheme val="minor"/>
      </rPr>
      <t>Core</t>
    </r>
    <r>
      <rPr>
        <sz val="11"/>
        <color theme="1"/>
        <rFont val="Calibri"/>
        <family val="2"/>
        <scheme val="minor"/>
      </rPr>
      <t>: Educators work through a short video tutorial on different teaching strategies that incorporate ABL.</t>
    </r>
  </si>
  <si>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Individual assignment</t>
    </r>
    <r>
      <rPr>
        <sz val="11"/>
        <color theme="1"/>
        <rFont val="Calibri"/>
        <family val="2"/>
        <scheme val="minor"/>
      </rPr>
      <t xml:space="preserve"> - 1] </t>
    </r>
    <r>
      <rPr>
        <b/>
        <sz val="11"/>
        <color theme="9"/>
        <rFont val="Calibri"/>
        <family val="2"/>
        <scheme val="minor"/>
      </rPr>
      <t>Faculty</t>
    </r>
    <r>
      <rPr>
        <sz val="11"/>
        <color theme="1"/>
        <rFont val="Calibri"/>
        <family val="2"/>
        <scheme val="minor"/>
      </rPr>
      <t xml:space="preserve"> - Educators consider ABL activities beyond the classroom, and devise a lesson plan for a component of their curriculum that lends itself to ABL. 2] </t>
    </r>
    <r>
      <rPr>
        <b/>
        <sz val="11"/>
        <color theme="9"/>
        <rFont val="Calibri"/>
        <family val="2"/>
        <scheme val="minor"/>
      </rPr>
      <t>Class Size</t>
    </r>
    <r>
      <rPr>
        <sz val="11"/>
        <color theme="1"/>
        <rFont val="Calibri"/>
        <family val="2"/>
        <scheme val="minor"/>
      </rPr>
      <t xml:space="preserve"> - Educators consider ABL activities specifically for large class sizes, and devise a lesson plan for a component of their curriculum that lends itself to ABL and that can work with large groups. 3] </t>
    </r>
    <r>
      <rPr>
        <b/>
        <sz val="11"/>
        <color theme="9"/>
        <rFont val="Calibri"/>
        <family val="2"/>
        <scheme val="minor"/>
      </rPr>
      <t>Tech vs Theory</t>
    </r>
    <r>
      <rPr>
        <sz val="11"/>
        <color theme="1"/>
        <rFont val="Calibri"/>
        <family val="2"/>
        <scheme val="minor"/>
      </rPr>
      <t xml:space="preserve"> - Educators consider ABL activities that might work for highly theoretical topics/subjects, and devise a lesson plan for a theoretical component of their curriculum that lends itself to ABL.  </t>
    </r>
  </si>
  <si>
    <t>Submit Lesson Plan to portfolio</t>
  </si>
  <si>
    <t>How to designing Project Based Learning (PBL) lessons</t>
  </si>
  <si>
    <t>Educators should be able to create a project based lesson that will elicit from students the skills and know-how identified in learning objectives.</t>
  </si>
  <si>
    <t>Setting project-based learning (PBL) and/or developing practical sessions to develop competencies, skills and know-how.</t>
  </si>
  <si>
    <r>
      <rPr>
        <b/>
        <sz val="11"/>
        <rFont val="Calibri"/>
        <family val="2"/>
        <scheme val="minor"/>
      </rPr>
      <t>Core</t>
    </r>
    <r>
      <rPr>
        <sz val="11"/>
        <rFont val="Calibri"/>
        <family val="2"/>
        <scheme val="minor"/>
      </rPr>
      <t xml:space="preserve">: Educators view web resources and video tutorial that identifies the chatacteristics of PBL, pros and cons of this strategy and two case studies where the strategy was used with success. </t>
    </r>
  </si>
  <si>
    <t xml:space="preserve">http://cctionline.org/courses/planning-learning-through-projects/ </t>
  </si>
  <si>
    <r>
      <rPr>
        <b/>
        <sz val="11"/>
        <rFont val="Calibri"/>
        <family val="2"/>
        <scheme val="minor"/>
      </rPr>
      <t>Contextual lens</t>
    </r>
    <r>
      <rPr>
        <sz val="11"/>
        <rFont val="Calibri"/>
        <family val="2"/>
        <scheme val="minor"/>
      </rPr>
      <t xml:space="preserve">: </t>
    </r>
    <r>
      <rPr>
        <sz val="11"/>
        <color theme="5"/>
        <rFont val="Calibri"/>
        <family val="2"/>
        <scheme val="minor"/>
      </rPr>
      <t xml:space="preserve">Individual assignment </t>
    </r>
    <r>
      <rPr>
        <sz val="11"/>
        <rFont val="Calibri"/>
        <family val="2"/>
        <scheme val="minor"/>
      </rPr>
      <t>&amp;</t>
    </r>
    <r>
      <rPr>
        <sz val="11"/>
        <color theme="5"/>
        <rFont val="Calibri"/>
        <family val="2"/>
        <scheme val="minor"/>
      </rPr>
      <t xml:space="preserve"> discussion Forum</t>
    </r>
    <r>
      <rPr>
        <sz val="11"/>
        <rFont val="Calibri"/>
        <family val="2"/>
        <scheme val="minor"/>
      </rPr>
      <t xml:space="preserve"> - </t>
    </r>
    <r>
      <rPr>
        <b/>
        <sz val="11"/>
        <color theme="9"/>
        <rFont val="Calibri"/>
        <family val="2"/>
        <scheme val="minor"/>
      </rPr>
      <t>All</t>
    </r>
    <r>
      <rPr>
        <sz val="11"/>
        <rFont val="Calibri"/>
        <family val="2"/>
        <scheme val="minor"/>
      </rPr>
      <t xml:space="preserve"> - Review current syllabus and identify specific sections that lend themselves to a PBL stategy. Using a set of templates design a PBL intervention for a real class. Discussion - All - share and justify your designs</t>
    </r>
  </si>
  <si>
    <t>PBL lesson plan for e-portfolio</t>
  </si>
  <si>
    <t>What are Open Educational Resources (OER)?</t>
  </si>
  <si>
    <t>Educators should know about OER and Creative Commons licensing and the implications of using these resources.</t>
  </si>
  <si>
    <t>What are OER? What are the different creative Common's licenses and their implications</t>
  </si>
  <si>
    <r>
      <rPr>
        <b/>
        <sz val="11"/>
        <rFont val="Calibri"/>
        <family val="2"/>
        <scheme val="minor"/>
      </rPr>
      <t>Core</t>
    </r>
    <r>
      <rPr>
        <sz val="11"/>
        <rFont val="Calibri"/>
        <family val="2"/>
        <scheme val="minor"/>
      </rPr>
      <t>: Educators watch a short video on OER and Creative Commons licensing. Then complete a short online quiz.</t>
    </r>
  </si>
  <si>
    <r>
      <rPr>
        <b/>
        <sz val="11"/>
        <rFont val="Calibri"/>
        <family val="2"/>
        <scheme val="minor"/>
      </rPr>
      <t>Contextual lens</t>
    </r>
    <r>
      <rPr>
        <sz val="11"/>
        <rFont val="Calibri"/>
        <family val="2"/>
        <scheme val="minor"/>
      </rPr>
      <t xml:space="preserve">: </t>
    </r>
    <r>
      <rPr>
        <sz val="11"/>
        <color theme="5"/>
        <rFont val="Calibri"/>
        <family val="2"/>
        <scheme val="minor"/>
      </rPr>
      <t>Discussion Forum</t>
    </r>
    <r>
      <rPr>
        <sz val="11"/>
        <rFont val="Calibri"/>
        <family val="2"/>
        <scheme val="minor"/>
      </rPr>
      <t xml:space="preserve"> - </t>
    </r>
    <r>
      <rPr>
        <b/>
        <sz val="11"/>
        <color theme="9"/>
        <rFont val="Calibri"/>
        <family val="2"/>
        <scheme val="minor"/>
      </rPr>
      <t xml:space="preserve">All </t>
    </r>
    <r>
      <rPr>
        <sz val="11"/>
        <rFont val="Calibri"/>
        <family val="2"/>
        <scheme val="minor"/>
      </rPr>
      <t>- How dependant are you as lecturer on expensive textbooks? Do you feel textbooks in your subject are good value? Would you be adverse to prescribing an open textbook?</t>
    </r>
  </si>
  <si>
    <t>How to find OER to support the curriculum</t>
  </si>
  <si>
    <t>Educators should be able to search for open content to support the curriculum.</t>
  </si>
  <si>
    <t>Search techniques to find Open Educational Resources for use in the curriculum</t>
  </si>
  <si>
    <r>
      <rPr>
        <b/>
        <sz val="11"/>
        <color theme="1"/>
        <rFont val="Calibri"/>
        <family val="2"/>
        <scheme val="minor"/>
      </rPr>
      <t>Core</t>
    </r>
    <r>
      <rPr>
        <sz val="11"/>
        <color theme="1"/>
        <rFont val="Calibri"/>
        <family val="2"/>
        <scheme val="minor"/>
      </rPr>
      <t xml:space="preserve">: Educators complete a series of video tutorials on the LMS on searching for Open content. </t>
    </r>
  </si>
  <si>
    <t xml:space="preserve">http://lms.nba.co.za/course/view.php?id=81#section-4 </t>
  </si>
  <si>
    <t xml:space="preserve">5b </t>
  </si>
  <si>
    <r>
      <rPr>
        <b/>
        <sz val="11"/>
        <color theme="1"/>
        <rFont val="Calibri"/>
        <family val="2"/>
        <scheme val="minor"/>
      </rPr>
      <t>Contextual lens</t>
    </r>
    <r>
      <rPr>
        <sz val="11"/>
        <color theme="1"/>
        <rFont val="Calibri"/>
        <family val="2"/>
        <scheme val="minor"/>
      </rPr>
      <t>:</t>
    </r>
    <r>
      <rPr>
        <b/>
        <sz val="11"/>
        <color theme="9"/>
        <rFont val="Calibri"/>
        <family val="2"/>
        <scheme val="minor"/>
      </rPr>
      <t xml:space="preserve"> </t>
    </r>
    <r>
      <rPr>
        <sz val="11"/>
        <color theme="5"/>
        <rFont val="Calibri"/>
        <family val="2"/>
        <scheme val="minor"/>
      </rPr>
      <t>Individual assignment</t>
    </r>
    <r>
      <rPr>
        <b/>
        <sz val="11"/>
        <color theme="9"/>
        <rFont val="Calibri"/>
        <family val="2"/>
        <scheme val="minor"/>
      </rPr>
      <t xml:space="preserve"> - All</t>
    </r>
    <r>
      <rPr>
        <sz val="11"/>
        <color theme="1"/>
        <rFont val="Calibri"/>
        <family val="2"/>
        <scheme val="minor"/>
      </rPr>
      <t xml:space="preserve"> - Educators search for openly licensed content to support the teaching of their subjects. If necessary they adapt or repackage it so that it can be used immediately in class</t>
    </r>
  </si>
  <si>
    <t>No Assessment required</t>
  </si>
  <si>
    <t>How to evlauate and adapt OER to support ABL and PBL</t>
  </si>
  <si>
    <t>Educators evaluate OER and adapt the resources for new contexts including ABL and PBL lessons</t>
  </si>
  <si>
    <t>Evaluation criteria to assess the usefulness of OER and simple ways to adapt the resources for new contexts based on CC licenses.</t>
  </si>
  <si>
    <r>
      <rPr>
        <b/>
        <sz val="11"/>
        <color theme="1"/>
        <rFont val="Calibri"/>
        <family val="2"/>
        <scheme val="minor"/>
      </rPr>
      <t>F2F Practical Session</t>
    </r>
    <r>
      <rPr>
        <sz val="11"/>
        <color theme="1"/>
        <rFont val="Calibri"/>
        <family val="2"/>
        <scheme val="minor"/>
      </rPr>
      <t>: These resources found in the previous unit are brought to a face-to-face workshop session where a facilitator takes the academics through a process where they develop an ABL/PBL intervention that uses the resources to support the acquisition of a skill or competency.</t>
    </r>
  </si>
  <si>
    <t>Final ABL/PBL/OER Lesson plan and resources into portfolio</t>
  </si>
  <si>
    <t xml:space="preserve"> Theme 3 - Total (Hours)</t>
  </si>
  <si>
    <t>D</t>
  </si>
  <si>
    <t>Create authentic assessment  tasks</t>
  </si>
  <si>
    <t>How to use assessment for diagnostic purposes (Pre and Post tests)</t>
  </si>
  <si>
    <t>Educators should be able to use assessment tools to determine prior learning and/or existing proficiencies and measure changes in skills sets and knowledge on completion of a unit of study.</t>
  </si>
  <si>
    <t>What is diagnostic testing and when should one use it? Exemplary examples of diagnostic testing at VUT. Digital tools to support the development of tests and the analysis of the data. (Survey Monkey)</t>
  </si>
  <si>
    <r>
      <rPr>
        <b/>
        <sz val="11"/>
        <color theme="1"/>
        <rFont val="Calibri"/>
        <family val="2"/>
        <scheme val="minor"/>
      </rPr>
      <t>Core</t>
    </r>
    <r>
      <rPr>
        <sz val="11"/>
        <color theme="1"/>
        <rFont val="Calibri"/>
        <family val="2"/>
        <scheme val="minor"/>
      </rPr>
      <t xml:space="preserve">: Participants complete a short tutorial on diagnostic assessment approaches with links to LMS assessment tools and to free online tools. </t>
    </r>
  </si>
  <si>
    <t xml:space="preserve">http://lms.nba.co.za/course/view.php?id=136 </t>
  </si>
  <si>
    <r>
      <rPr>
        <b/>
        <sz val="11"/>
        <color theme="1"/>
        <rFont val="Calibri"/>
        <family val="2"/>
        <scheme val="minor"/>
      </rPr>
      <t xml:space="preserve">Contextual Lenses: </t>
    </r>
    <r>
      <rPr>
        <sz val="11"/>
        <color theme="5"/>
        <rFont val="Calibri"/>
        <family val="2"/>
        <scheme val="minor"/>
      </rPr>
      <t>Individual assignment</t>
    </r>
    <r>
      <rPr>
        <sz val="11"/>
        <color theme="1"/>
        <rFont val="Calibri"/>
        <family val="2"/>
        <scheme val="minor"/>
      </rPr>
      <t xml:space="preserve"> &amp; </t>
    </r>
    <r>
      <rPr>
        <sz val="11"/>
        <color theme="5"/>
        <rFont val="Calibri"/>
        <family val="2"/>
        <scheme val="minor"/>
      </rPr>
      <t>forum discussion</t>
    </r>
    <r>
      <rPr>
        <b/>
        <sz val="11"/>
        <color theme="1"/>
        <rFont val="Calibri"/>
        <family val="2"/>
        <scheme val="minor"/>
      </rPr>
      <t xml:space="preserve"> - </t>
    </r>
    <r>
      <rPr>
        <sz val="11"/>
        <color theme="1"/>
        <rFont val="Calibri"/>
        <family val="2"/>
        <scheme val="minor"/>
      </rPr>
      <t xml:space="preserve">Participants are encouraged to develop a small diagnostic test to demonstrate understanding of the theory section appropariate to their contextual lens 1] </t>
    </r>
    <r>
      <rPr>
        <b/>
        <sz val="11"/>
        <color rgb="FFF68222"/>
        <rFont val="Calibri"/>
        <family val="2"/>
        <scheme val="minor"/>
      </rPr>
      <t>Faculty</t>
    </r>
    <r>
      <rPr>
        <sz val="11"/>
        <color theme="1"/>
        <rFont val="Calibri"/>
        <family val="2"/>
        <scheme val="minor"/>
      </rPr>
      <t xml:space="preserve"> - Discuss how will engineering differ from Managerial Science for example. </t>
    </r>
    <r>
      <rPr>
        <b/>
        <sz val="11"/>
        <color theme="1"/>
        <rFont val="Calibri"/>
        <family val="2"/>
        <scheme val="minor"/>
      </rPr>
      <t>2]</t>
    </r>
    <r>
      <rPr>
        <sz val="11"/>
        <color theme="1"/>
        <rFont val="Calibri"/>
        <family val="2"/>
        <scheme val="minor"/>
      </rPr>
      <t xml:space="preserve"> </t>
    </r>
    <r>
      <rPr>
        <b/>
        <sz val="11"/>
        <color theme="9" tint="-0.249977111117893"/>
        <rFont val="Calibri"/>
        <family val="2"/>
        <scheme val="minor"/>
      </rPr>
      <t>Class Size</t>
    </r>
    <r>
      <rPr>
        <sz val="11"/>
        <color theme="1"/>
        <rFont val="Calibri"/>
        <family val="2"/>
        <scheme val="minor"/>
      </rPr>
      <t xml:space="preserve"> - Disucssion forum 'How might you do diagnostic testing differently according to class size? What potential benefits might ICT provide?' </t>
    </r>
    <r>
      <rPr>
        <b/>
        <sz val="11"/>
        <color theme="1"/>
        <rFont val="Calibri"/>
        <family val="2"/>
        <scheme val="minor"/>
      </rPr>
      <t>3]</t>
    </r>
    <r>
      <rPr>
        <sz val="11"/>
        <color theme="1"/>
        <rFont val="Calibri"/>
        <family val="2"/>
        <scheme val="minor"/>
      </rPr>
      <t xml:space="preserve"> </t>
    </r>
    <r>
      <rPr>
        <b/>
        <sz val="11"/>
        <color theme="9" tint="-0.249977111117893"/>
        <rFont val="Calibri"/>
        <family val="2"/>
        <scheme val="minor"/>
      </rPr>
      <t>Tech vs theory</t>
    </r>
    <r>
      <rPr>
        <sz val="11"/>
        <color theme="1"/>
        <rFont val="Calibri"/>
        <family val="2"/>
        <scheme val="minor"/>
      </rPr>
      <t xml:space="preserve"> - Discussion forum, 'Which different diagnostic tools/approaches would suit different topics?' </t>
    </r>
  </si>
  <si>
    <t>Example of a pre and/or post test developed and inserted into e-portfolio</t>
  </si>
  <si>
    <t>How to use assessment to encourage student reflection and growth (Formative Assessment)</t>
  </si>
  <si>
    <t>Educators should be able to use assessment to encourage student reflection, and identify students needs to successfully complete a unit of study.</t>
  </si>
  <si>
    <t>What is formative assessment?, how does it differ to summative assessment?, exemplary uses of formative assessment to elicit student reflection and identify student needs, examples of digital tools to develop formative assessment opportunities: LMS journals, online testing tools such as Kahoots and/or Quizzez.</t>
  </si>
  <si>
    <r>
      <rPr>
        <b/>
        <sz val="11"/>
        <color theme="1"/>
        <rFont val="Calibri"/>
        <family val="2"/>
        <scheme val="minor"/>
      </rPr>
      <t>Core</t>
    </r>
    <r>
      <rPr>
        <sz val="11"/>
        <color theme="1"/>
        <rFont val="Calibri"/>
        <family val="2"/>
        <scheme val="minor"/>
      </rPr>
      <t xml:space="preserve">: Participants complete a short video tutorial on formative assessment approaches with links to LMS assessment tools and to free online tools. </t>
    </r>
  </si>
  <si>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Individual assignment</t>
    </r>
    <r>
      <rPr>
        <sz val="11"/>
        <color theme="1"/>
        <rFont val="Calibri"/>
        <family val="2"/>
        <scheme val="minor"/>
      </rPr>
      <t xml:space="preserve"> &amp; </t>
    </r>
    <r>
      <rPr>
        <sz val="11"/>
        <color theme="5"/>
        <rFont val="Calibri"/>
        <family val="2"/>
        <scheme val="minor"/>
      </rPr>
      <t>critical friend interaction</t>
    </r>
    <r>
      <rPr>
        <sz val="11"/>
        <color theme="1"/>
        <rFont val="Calibri"/>
        <family val="2"/>
        <scheme val="minor"/>
      </rPr>
      <t xml:space="preserve"> - Participants are encouraged to develop a small formative assessments/test of a section of theory. Assessment item to be graded and stored in e-portfolio. </t>
    </r>
    <r>
      <rPr>
        <b/>
        <sz val="11"/>
        <color theme="9" tint="-0.249977111117893"/>
        <rFont val="Calibri"/>
        <family val="2"/>
        <scheme val="minor"/>
      </rPr>
      <t>1] Faculty</t>
    </r>
    <r>
      <rPr>
        <sz val="11"/>
        <color theme="1"/>
        <rFont val="Calibri"/>
        <family val="2"/>
        <scheme val="minor"/>
      </rPr>
      <t xml:space="preserve"> - Discussion with Cfs, 'How might formative assessment be inserted into a typical faculty course.' </t>
    </r>
    <r>
      <rPr>
        <b/>
        <sz val="11"/>
        <color theme="9" tint="-0.249977111117893"/>
        <rFont val="Calibri"/>
        <family val="2"/>
        <scheme val="minor"/>
      </rPr>
      <t>2] Class Size</t>
    </r>
    <r>
      <rPr>
        <sz val="11"/>
        <color theme="1"/>
        <rFont val="Calibri"/>
        <family val="2"/>
        <scheme val="minor"/>
      </rPr>
      <t xml:space="preserve"> - Discussion with CFs, 'How would a class size impact on the effectiveness of formative assessment and can technology mediate success?' </t>
    </r>
    <r>
      <rPr>
        <b/>
        <sz val="11"/>
        <color theme="9" tint="-0.249977111117893"/>
        <rFont val="Calibri"/>
        <family val="2"/>
        <scheme val="minor"/>
      </rPr>
      <t>3] Technical vs theoretical</t>
    </r>
    <r>
      <rPr>
        <sz val="11"/>
        <color theme="1"/>
        <rFont val="Calibri"/>
        <family val="2"/>
        <scheme val="minor"/>
      </rPr>
      <t xml:space="preserve"> - Discussion with CFs, 'How would formative assessment be conducted if a topic was technical in nature?'</t>
    </r>
  </si>
  <si>
    <t>Example of a formative assessment developed in Kahoots and link inserted into e-portfolio</t>
  </si>
  <si>
    <t>How to use assessment to measure student attainment (Summative Assessment)</t>
  </si>
  <si>
    <t>Educators should be able to measure student attainment at the conclusion of a section of study.</t>
  </si>
  <si>
    <t>What is summative assessment (SA)?, How does it differ from formative assessment?, Exemplary uses of summative assessment assessment, Security concerns when designing SA, LMS tools to support the design of summative tests.</t>
  </si>
  <si>
    <r>
      <rPr>
        <b/>
        <sz val="11"/>
        <color theme="1"/>
        <rFont val="Calibri"/>
        <family val="2"/>
        <scheme val="minor"/>
      </rPr>
      <t>Core</t>
    </r>
    <r>
      <rPr>
        <sz val="11"/>
        <color theme="1"/>
        <rFont val="Calibri"/>
        <family val="2"/>
        <scheme val="minor"/>
      </rPr>
      <t xml:space="preserve">: Participants complete a short video tutorial on summative assessment approaches with links to LMS assessment tools and to free online tools. </t>
    </r>
  </si>
  <si>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 xml:space="preserve">Individual assignment </t>
    </r>
    <r>
      <rPr>
        <sz val="11"/>
        <rFont val="Calibri"/>
        <family val="2"/>
        <scheme val="minor"/>
      </rPr>
      <t>&amp;</t>
    </r>
    <r>
      <rPr>
        <sz val="11"/>
        <color theme="5"/>
        <rFont val="Calibri"/>
        <family val="2"/>
        <scheme val="minor"/>
      </rPr>
      <t xml:space="preserve"> forum discusssion</t>
    </r>
    <r>
      <rPr>
        <b/>
        <sz val="11"/>
        <color theme="9" tint="-0.249977111117893"/>
        <rFont val="Calibri"/>
        <family val="2"/>
        <scheme val="minor"/>
      </rPr>
      <t xml:space="preserve"> </t>
    </r>
    <r>
      <rPr>
        <sz val="11"/>
        <color theme="1"/>
        <rFont val="Calibri"/>
        <family val="2"/>
        <scheme val="minor"/>
      </rPr>
      <t xml:space="preserve">- Participants are encouraged to develop a small summative assessment on a section of theory section using the LMS tools and quiz settings. </t>
    </r>
    <r>
      <rPr>
        <b/>
        <sz val="11"/>
        <color theme="1"/>
        <rFont val="Calibri"/>
        <family val="2"/>
        <scheme val="minor"/>
      </rPr>
      <t>1]</t>
    </r>
    <r>
      <rPr>
        <sz val="11"/>
        <color theme="1"/>
        <rFont val="Calibri"/>
        <family val="2"/>
        <scheme val="minor"/>
      </rPr>
      <t xml:space="preserve"> </t>
    </r>
    <r>
      <rPr>
        <b/>
        <sz val="11"/>
        <color theme="9" tint="-0.249977111117893"/>
        <rFont val="Calibri"/>
        <family val="2"/>
        <scheme val="minor"/>
      </rPr>
      <t>Faculty</t>
    </r>
    <r>
      <rPr>
        <sz val="11"/>
        <color theme="1"/>
        <rFont val="Calibri"/>
        <family val="2"/>
        <scheme val="minor"/>
      </rPr>
      <t xml:space="preserve"> - Discussion forum, 'What are the specific requirements for your faculty when it comes to examinations? Can the LMS perform this job or is another strategy required?' </t>
    </r>
    <r>
      <rPr>
        <b/>
        <sz val="11"/>
        <color theme="1"/>
        <rFont val="Calibri"/>
        <family val="2"/>
        <scheme val="minor"/>
      </rPr>
      <t>2]</t>
    </r>
    <r>
      <rPr>
        <sz val="11"/>
        <color theme="1"/>
        <rFont val="Calibri"/>
        <family val="2"/>
        <scheme val="minor"/>
      </rPr>
      <t xml:space="preserve"> </t>
    </r>
    <r>
      <rPr>
        <b/>
        <sz val="11"/>
        <color theme="9" tint="-0.249977111117893"/>
        <rFont val="Calibri"/>
        <family val="2"/>
        <scheme val="minor"/>
      </rPr>
      <t>Class Size</t>
    </r>
    <r>
      <rPr>
        <sz val="11"/>
        <color theme="1"/>
        <rFont val="Calibri"/>
        <family val="2"/>
        <scheme val="minor"/>
      </rPr>
      <t xml:space="preserve"> - Discussion Forum, 'What are the implications for very large examination groups? Can technology perform a supportive role? If so, how?' </t>
    </r>
    <r>
      <rPr>
        <b/>
        <sz val="11"/>
        <color theme="1"/>
        <rFont val="Calibri"/>
        <family val="2"/>
        <scheme val="minor"/>
      </rPr>
      <t>3]</t>
    </r>
    <r>
      <rPr>
        <sz val="11"/>
        <color theme="1"/>
        <rFont val="Calibri"/>
        <family val="2"/>
        <scheme val="minor"/>
      </rPr>
      <t xml:space="preserve"> </t>
    </r>
    <r>
      <rPr>
        <b/>
        <sz val="11"/>
        <color theme="9" tint="-0.249977111117893"/>
        <rFont val="Calibri"/>
        <family val="2"/>
        <scheme val="minor"/>
      </rPr>
      <t>Technical vs Theoretical</t>
    </r>
    <r>
      <rPr>
        <sz val="11"/>
        <color theme="1"/>
        <rFont val="Calibri"/>
        <family val="2"/>
        <scheme val="minor"/>
      </rPr>
      <t xml:space="preserve"> - What special requirements are needed when conducting summative assessments for technical subjects?' </t>
    </r>
  </si>
  <si>
    <t>Example of a summative assessment developed and inserted into e-portfolio</t>
  </si>
  <si>
    <t>How to ensure the assessment strategy aligns with the objectives</t>
  </si>
  <si>
    <t>Educators should be able to develop an assessment strategy that employs appropriate assessment methods to elicit evidence that a study unit's learning objective / outcome / competency has been achieved.</t>
  </si>
  <si>
    <t>Investigate different assessment strategies ranging from traditional examinations, performance tests (such as practicals), compiling portfolios, reflective essays, marked assignments, pre and post tests, surveys etc. Make sure the purpose of each strategy is clearly identified and matched to different types of learning objectives/outcomes/competencies.</t>
  </si>
  <si>
    <r>
      <rPr>
        <b/>
        <sz val="11"/>
        <color theme="1"/>
        <rFont val="Calibri"/>
        <family val="2"/>
        <scheme val="minor"/>
      </rPr>
      <t>Core</t>
    </r>
    <r>
      <rPr>
        <sz val="11"/>
        <color theme="1"/>
        <rFont val="Calibri"/>
        <family val="2"/>
        <scheme val="minor"/>
      </rPr>
      <t xml:space="preserve">: Educators are exposed, via a LMS tutorial and forum discussion, to different assessment </t>
    </r>
    <r>
      <rPr>
        <i/>
        <sz val="11"/>
        <color theme="1"/>
        <rFont val="Calibri"/>
        <family val="2"/>
        <scheme val="minor"/>
      </rPr>
      <t>methods</t>
    </r>
    <r>
      <rPr>
        <sz val="11"/>
        <color theme="1"/>
        <rFont val="Calibri"/>
        <family val="2"/>
        <scheme val="minor"/>
      </rPr>
      <t xml:space="preserve"> and what each is particularly good at eliciting in terms of learning objectives. Participants are asked to match appropriate methods with different objectives. </t>
    </r>
  </si>
  <si>
    <t xml:space="preserve">http://teachingcommons.cdl.edu/cdip/facultyteaching/Choosingappropriateassessment.html
http://www.guidelinesonlearning.com/guideline-fifteen </t>
  </si>
  <si>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Individual assignment</t>
    </r>
    <r>
      <rPr>
        <sz val="11"/>
        <color theme="1"/>
        <rFont val="Calibri"/>
        <family val="2"/>
        <scheme val="minor"/>
      </rPr>
      <t xml:space="preserve"> </t>
    </r>
    <r>
      <rPr>
        <b/>
        <sz val="11"/>
        <color theme="9" tint="-0.249977111117893"/>
        <rFont val="Calibri"/>
        <family val="2"/>
        <scheme val="minor"/>
      </rPr>
      <t>-</t>
    </r>
    <r>
      <rPr>
        <sz val="11"/>
        <color theme="1"/>
        <rFont val="Calibri"/>
        <family val="2"/>
        <scheme val="minor"/>
      </rPr>
      <t xml:space="preserve"> Participants are asked to take a piece of their own curriculum, identify the objective and develop an appropriate assessment strategy identifying particular assessment methods/tools. Participants write up a paragraph justifying their choose of tools and submit and share in a forum (for grading).</t>
    </r>
  </si>
  <si>
    <t>Marked forum discussion on linking assessment tools/strategy to specific objectives.</t>
  </si>
  <si>
    <t>How to set authentic assessment tasks</t>
  </si>
  <si>
    <t>Educators should be able to set assessments that encourage students to perform real-world tasks that demonstrate meaningful application of essential subject knowledge and skills.</t>
  </si>
  <si>
    <t>Techniques to apply conceptual / theoretical knowledge, or specific skills, to solve real world and/or community issues and problems. Steps include 1] Develop an authentic task that links directly to the curriculum but can be applied within the wider community 2] Identify an appropriate 'product' or 'response' for student to develop. 3] Support students to carry out authentic activities. 4] Devise criteria to assess 'responses' and/or 'products'.</t>
  </si>
  <si>
    <r>
      <rPr>
        <b/>
        <sz val="11"/>
        <color theme="1"/>
        <rFont val="Calibri"/>
        <family val="2"/>
        <scheme val="minor"/>
      </rPr>
      <t>Core</t>
    </r>
    <r>
      <rPr>
        <sz val="11"/>
        <color theme="1"/>
        <rFont val="Calibri"/>
        <family val="2"/>
        <scheme val="minor"/>
      </rPr>
      <t xml:space="preserve">: Educators work through short video tutorial on Authentic Assessment via the LMS. </t>
    </r>
  </si>
  <si>
    <t xml:space="preserve">https://www.thepltoolbox.com/authenticassessment.html 
http://jfmueller.faculty.noctrl.edu/toolbox/index.htm
https://askatechteacher.com/2015/02/18/7-authentic-assessment-tools/ </t>
  </si>
  <si>
    <t>5b</t>
  </si>
  <si>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 xml:space="preserve">Discussion forum </t>
    </r>
    <r>
      <rPr>
        <sz val="11"/>
        <rFont val="Calibri"/>
        <family val="2"/>
        <scheme val="minor"/>
      </rPr>
      <t>&amp;</t>
    </r>
    <r>
      <rPr>
        <sz val="11"/>
        <color theme="5"/>
        <rFont val="Calibri"/>
        <family val="2"/>
        <scheme val="minor"/>
      </rPr>
      <t xml:space="preserve"> individual assignment</t>
    </r>
    <r>
      <rPr>
        <sz val="11"/>
        <color theme="1"/>
        <rFont val="Calibri"/>
        <family val="2"/>
        <scheme val="minor"/>
      </rPr>
      <t xml:space="preserve"> - In a forum </t>
    </r>
    <r>
      <rPr>
        <b/>
        <sz val="11"/>
        <color theme="9" tint="-0.249977111117893"/>
        <rFont val="Calibri"/>
        <family val="2"/>
        <scheme val="minor"/>
      </rPr>
      <t>ALL</t>
    </r>
    <r>
      <rPr>
        <sz val="11"/>
        <color theme="1"/>
        <rFont val="Calibri"/>
        <family val="2"/>
        <scheme val="minor"/>
      </rPr>
      <t xml:space="preserve"> are tasked with discussing which section(s) of their curriculum lend themselves to authentic assessment. Using a template academics are asked to devise a lesson plan that 1] identifies a real world problem 2] Suggests how to organise the learners to determine an appropriate 'response' or 'product' 3] Provides a set of criteria by which the 'response' or 'product' might be assessed. Lesson plan is submitted for grading.</t>
    </r>
  </si>
  <si>
    <t>Lesson plan for e-portfolio</t>
  </si>
  <si>
    <t>How to plan and submit a VUT assessment plan.</t>
  </si>
  <si>
    <t>Educators can develop and submit an assessment plan for each of their teaching subjects following official VUT processes and using official forms.</t>
  </si>
  <si>
    <t xml:space="preserve">VUT requirements, as per the assessment policy,  to develop and submit official documentation. Access to any templates or pro-forma documents. </t>
  </si>
  <si>
    <r>
      <rPr>
        <b/>
        <sz val="11"/>
        <color theme="1"/>
        <rFont val="Calibri"/>
        <family val="2"/>
        <scheme val="minor"/>
      </rPr>
      <t>F2F Practical session</t>
    </r>
    <r>
      <rPr>
        <sz val="11"/>
        <color theme="1"/>
        <rFont val="Calibri"/>
        <family val="2"/>
        <scheme val="minor"/>
      </rPr>
      <t>: This session is done over two 2 hour afternoon sessions. Educators access a digest of VUT policy information on assessment issues from various official documents.  They also download a template to support the development of an assessment plan.  Educators watch a short video on how to fill in the assessment plan as per VUT and then are tasked to fill in a template for a particular module in their curriculum.</t>
    </r>
  </si>
  <si>
    <t xml:space="preserve">Submission of official assessment planning document to departmental heads </t>
  </si>
  <si>
    <t>Use assessment policy document on assessment plans - Develop tools to support policy</t>
  </si>
  <si>
    <t>Theme 4 Total (Hours)</t>
  </si>
  <si>
    <t>E</t>
  </si>
  <si>
    <t>Application of knowledge and work-integrated learning (WIL)</t>
  </si>
  <si>
    <t>What is WIL and how is WIL integrated into formal teaching?</t>
  </si>
  <si>
    <t>Objective: Academics understanding Work Integrated learning activities and approaches  in teaching and learning</t>
  </si>
  <si>
    <t xml:space="preserve">What is an WIL and why do we need and how to organise WIL activities. </t>
  </si>
  <si>
    <t>Interactive examples of WIL activities and their applications. Policy, Passport and guides</t>
  </si>
  <si>
    <t>How to monitor WIL students effectively</t>
  </si>
  <si>
    <t>Objective: Academics have a clear understanding of their responsibilities when students are placed off campus for WIL</t>
  </si>
  <si>
    <t>Practical activities on monitoring students during WIL including log books, guides and relationship with both students and industry</t>
  </si>
  <si>
    <t>Academics working tutorial on how to monitor students and the tools required to do so</t>
  </si>
  <si>
    <t xml:space="preserve">How to assess WIL students effectively </t>
  </si>
  <si>
    <t>Academics can assess WIL students effectively at the end of their WIL phase</t>
  </si>
  <si>
    <t>Practicval activities on collecting data to do the final evaluation of WIL</t>
  </si>
  <si>
    <t>Academics work through tutorial on how to assess students and the tools required to do so</t>
  </si>
  <si>
    <t>How to submit final reports and assessments</t>
  </si>
  <si>
    <t>Theme 5 Total (Hours)</t>
  </si>
  <si>
    <t>F</t>
  </si>
  <si>
    <t>Harness technology in teaching and learning</t>
  </si>
  <si>
    <t>What are the latest technology trends in HE globally and should VUT consider following?</t>
  </si>
  <si>
    <t>Educators are aware of tech trends in higher education and potential benefits for faculty</t>
  </si>
  <si>
    <t>Latest HE Horizon Ed Tech reports that identify priority trends in HE. </t>
  </si>
  <si>
    <t>Core: Read through the latest Horizon report and identify what are the latest global technology trends. Participants perform an analysis of where they and the faculty at VUT is wrt to trends identified in the reports. </t>
  </si>
  <si>
    <t> Digital Fluency Mod 4: Academic integrity in a Digital Age.</t>
  </si>
  <si>
    <t xml:space="preserve">1b </t>
  </si>
  <si>
    <t>Contextual Lens: Discussions Forum on 1] Faculty - To what extent would any of the trends add value to what the faculty is trying to do. Do different faculties respond differently? 2] Class Size - To what extent might technology trends mitigate problems associated with very large (or very small) class problems? 3] Tech vs. Theory - To what extent might new tech trends help enhance education within technical training and theoretical study?</t>
  </si>
  <si>
    <t>Optional - Graded discussion</t>
  </si>
  <si>
    <t>What is considered responsible use of ICT when working online (Digital Citizenship)</t>
  </si>
  <si>
    <t>Educators practice responsible behaviour when working online and model good practice to their students. </t>
  </si>
  <si>
    <t>Digital Citizenship: Digital Access, Digital Commerce, Digital Communication,  Digital Literacy, Digital Etiquette, Digital Law, Digital Rights and responsibilities, Digital Health &amp; Wellness, Digital Security</t>
  </si>
  <si>
    <r>
      <rPr>
        <b/>
        <sz val="11"/>
        <color theme="1"/>
        <rFont val="Calibri"/>
        <family val="2"/>
        <scheme val="minor"/>
      </rPr>
      <t>Core</t>
    </r>
    <r>
      <rPr>
        <sz val="11"/>
        <color theme="1"/>
        <rFont val="Calibri"/>
        <family val="2"/>
        <scheme val="minor"/>
      </rPr>
      <t>: Review web resources and video tutorials on What are the 9 elements of Digital Citizenship? What are the rights and responsbilities of users? Good etiquette? How do you ensure your security  and those in your care? Short formative assessment quiz.</t>
    </r>
  </si>
  <si>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 xml:space="preserve">Individual assignment </t>
    </r>
    <r>
      <rPr>
        <sz val="11"/>
        <rFont val="Calibri"/>
        <family val="2"/>
        <scheme val="minor"/>
      </rPr>
      <t>&amp;</t>
    </r>
    <r>
      <rPr>
        <sz val="11"/>
        <color theme="5"/>
        <rFont val="Calibri"/>
        <family val="2"/>
        <scheme val="minor"/>
      </rPr>
      <t xml:space="preserve"> critical friend interaction</t>
    </r>
    <r>
      <rPr>
        <b/>
        <sz val="11"/>
        <color theme="9"/>
        <rFont val="Calibri"/>
        <family val="2"/>
        <scheme val="minor"/>
      </rPr>
      <t xml:space="preserve"> </t>
    </r>
    <r>
      <rPr>
        <sz val="11"/>
        <color theme="1"/>
        <rFont val="Calibri"/>
        <family val="2"/>
        <scheme val="minor"/>
      </rPr>
      <t xml:space="preserve"> - Assignment to devise advocacy programme for faculty/classes to highlight responsible use for collegaues and students. First discuss in a forum and then write up strategy and/or develop materials to support advocacy campaign. </t>
    </r>
  </si>
  <si>
    <t>Advocacy plan for portfolio</t>
  </si>
  <si>
    <t>How to protect VUT community when using ICT for education</t>
  </si>
  <si>
    <t xml:space="preserve">Educators should be able to protect themselves and their students when working online. </t>
  </si>
  <si>
    <t>Strategies to protect faculty and students when working online</t>
  </si>
  <si>
    <r>
      <rPr>
        <b/>
        <sz val="11"/>
        <color theme="1"/>
        <rFont val="Calibri"/>
        <family val="2"/>
        <scheme val="minor"/>
      </rPr>
      <t>Core</t>
    </r>
    <r>
      <rPr>
        <sz val="11"/>
        <color theme="1"/>
        <rFont val="Calibri"/>
        <family val="2"/>
        <scheme val="minor"/>
      </rPr>
      <t>: Review web resources and view case studies of how others have been put at risk. Tutorial seperates out the different threats and levels of risk.</t>
    </r>
  </si>
  <si>
    <t xml:space="preserve">3b </t>
  </si>
  <si>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Discussion forum</t>
    </r>
    <r>
      <rPr>
        <sz val="11"/>
        <color theme="1"/>
        <rFont val="Calibri"/>
        <family val="2"/>
        <scheme val="minor"/>
      </rPr>
      <t xml:space="preserve"> - Discuss in a forum and then devise a small handout for colleagues and students in your faculty that identifies specific risks for the VUT community when working online.</t>
    </r>
  </si>
  <si>
    <t>How ICT support Inclusive Education</t>
  </si>
  <si>
    <t xml:space="preserve">Educators should be able to identify and use ICT to support students with disabilities as well as students with different learning needs. </t>
  </si>
  <si>
    <t>What is inclusive education? What is the overlap with Special needs education? What role can technology play in supporting Inclusive education?</t>
  </si>
  <si>
    <r>
      <rPr>
        <b/>
        <sz val="11"/>
        <color theme="1"/>
        <rFont val="Calibri"/>
        <family val="2"/>
        <scheme val="minor"/>
      </rPr>
      <t>Core</t>
    </r>
    <r>
      <rPr>
        <sz val="11"/>
        <color theme="1"/>
        <rFont val="Calibri"/>
        <family val="2"/>
        <scheme val="minor"/>
      </rPr>
      <t>: Review web resources and video tutorials on What are the 9 elements of Digital Citizenship? What are the rights and responsbilities of users? Good etiquette? How do you ensure your security  and those in your care? Formative assessment quiz</t>
    </r>
  </si>
  <si>
    <r>
      <rPr>
        <b/>
        <sz val="11"/>
        <color theme="1"/>
        <rFont val="Calibri"/>
        <family val="2"/>
        <scheme val="minor"/>
      </rPr>
      <t>Contextual lens</t>
    </r>
    <r>
      <rPr>
        <sz val="11"/>
        <color theme="1"/>
        <rFont val="Calibri"/>
        <family val="2"/>
        <scheme val="minor"/>
      </rPr>
      <t xml:space="preserve">: </t>
    </r>
    <r>
      <rPr>
        <sz val="11"/>
        <color theme="5"/>
        <rFont val="Calibri"/>
        <family val="2"/>
        <scheme val="minor"/>
      </rPr>
      <t>Disucssion forum</t>
    </r>
    <r>
      <rPr>
        <sz val="11"/>
        <color theme="1"/>
        <rFont val="Calibri"/>
        <family val="2"/>
        <scheme val="minor"/>
      </rPr>
      <t xml:space="preserve"> 1]</t>
    </r>
    <r>
      <rPr>
        <b/>
        <sz val="11"/>
        <color theme="9"/>
        <rFont val="Calibri"/>
        <family val="2"/>
        <scheme val="minor"/>
      </rPr>
      <t xml:space="preserve"> Faculty</t>
    </r>
    <r>
      <rPr>
        <sz val="11"/>
        <color theme="1"/>
        <rFont val="Calibri"/>
        <family val="2"/>
        <scheme val="minor"/>
      </rPr>
      <t xml:space="preserve"> - What support is required for students in your faculty? 2] </t>
    </r>
    <r>
      <rPr>
        <b/>
        <sz val="11"/>
        <color theme="9"/>
        <rFont val="Calibri"/>
        <family val="2"/>
        <scheme val="minor"/>
      </rPr>
      <t>Class size</t>
    </r>
    <r>
      <rPr>
        <sz val="11"/>
        <color theme="1"/>
        <rFont val="Calibri"/>
        <family val="2"/>
        <scheme val="minor"/>
      </rPr>
      <t xml:space="preserve"> - The larger a class becomes what role might ICT provide in ensuring the education is inclusive? 3] </t>
    </r>
    <r>
      <rPr>
        <b/>
        <sz val="11"/>
        <color theme="9"/>
        <rFont val="Calibri"/>
        <family val="2"/>
        <scheme val="minor"/>
      </rPr>
      <t>Tech vs Theory</t>
    </r>
    <r>
      <rPr>
        <sz val="11"/>
        <color theme="1"/>
        <rFont val="Calibri"/>
        <family val="2"/>
        <scheme val="minor"/>
      </rPr>
      <t xml:space="preserve"> - How would learner support be different for technical subjects or topics and theoretical?</t>
    </r>
  </si>
  <si>
    <t>How analytics tools can be use to determine individual student progress</t>
  </si>
  <si>
    <t>Educators understand what analytics is and how data can be used to support learner performance.  1]  Investigate basic analytics available in the LMS
2]  Plan how to use the data to interact formatively with learners.</t>
  </si>
  <si>
    <t>Blackboard Analytics, Reporting, analaysis of diagnostic data.</t>
  </si>
  <si>
    <r>
      <rPr>
        <b/>
        <sz val="11"/>
        <color theme="1"/>
        <rFont val="Calibri"/>
        <family val="2"/>
        <scheme val="minor"/>
      </rPr>
      <t>F2F - Practical application</t>
    </r>
    <r>
      <rPr>
        <sz val="11"/>
        <color theme="1"/>
        <rFont val="Calibri"/>
        <family val="2"/>
        <scheme val="minor"/>
      </rPr>
      <t>. This practical session demonstrates to the educator how the LMS can supply diagnostic data on student progress. The facilitator will demonstrate different analytics report and how to generate them. There will also be an opportunity to identify issues from the data that may be inhibiting learner progress or success. Then plan a corresponding intervention to address the problem.</t>
    </r>
  </si>
  <si>
    <t xml:space="preserve"> Theme 6 Total (Hours)</t>
  </si>
  <si>
    <t>Totals</t>
  </si>
  <si>
    <t>Programme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</si>
</sst>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28" x14ac:knownFonts="1">
    <font>
      <sz val="11"/>
      <color theme="1"/>
      <name val="Calibri"/>
      <family val="2"/>
      <scheme val="minor"/>
    </font>
    <font>
      <sz val="11"/>
      <color theme="0"/>
      <name val="Calibri"/>
      <family val="2"/>
      <scheme val="minor"/>
    </font>
    <font>
      <sz val="11"/>
      <color rgb="FF9C0006"/>
      <name val="Calibri"/>
      <family val="2"/>
      <scheme val="minor"/>
    </font>
    <font>
      <b/>
      <sz val="11"/>
      <color theme="0"/>
      <name val="Calibri"/>
      <family val="2"/>
      <scheme val="minor"/>
    </font>
    <font>
      <sz val="11"/>
      <color rgb="FF006100"/>
      <name val="Calibri"/>
      <family val="2"/>
      <scheme val="minor"/>
    </font>
    <font>
      <u/>
      <sz val="8.25"/>
      <color theme="10"/>
      <name val="Calibri"/>
      <family val="2"/>
    </font>
    <font>
      <sz val="11"/>
      <color rgb="FF9C6500"/>
      <name val="Calibri"/>
      <family val="2"/>
      <scheme val="minor"/>
    </font>
    <font>
      <b/>
      <sz val="11"/>
      <color theme="1"/>
      <name val="Calibri"/>
      <family val="2"/>
      <scheme val="minor"/>
    </font>
    <font>
      <i/>
      <sz val="11"/>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sz val="11"/>
      <name val="Calibri"/>
      <family val="2"/>
      <scheme val="minor"/>
    </font>
    <font>
      <sz val="8"/>
      <color theme="1"/>
      <name val="Calibri"/>
      <family val="2"/>
      <scheme val="minor"/>
    </font>
    <font>
      <b/>
      <sz val="11"/>
      <color theme="0" tint="-4.9989318521683403E-2"/>
      <name val="Calibri"/>
      <family val="2"/>
      <scheme val="minor"/>
    </font>
    <font>
      <sz val="8"/>
      <color theme="0"/>
      <name val="Calibri"/>
      <family val="2"/>
      <scheme val="minor"/>
    </font>
    <font>
      <sz val="8"/>
      <name val="Calibri"/>
      <family val="2"/>
      <scheme val="minor"/>
    </font>
    <font>
      <b/>
      <i/>
      <sz val="11"/>
      <color rgb="FFFFFFCC"/>
      <name val="Calibri"/>
      <family val="2"/>
      <scheme val="minor"/>
    </font>
    <font>
      <u/>
      <sz val="11"/>
      <color theme="10"/>
      <name val="Calibri"/>
      <family val="2"/>
    </font>
    <font>
      <b/>
      <sz val="11"/>
      <color rgb="FF006100"/>
      <name val="Calibri"/>
      <family val="2"/>
      <scheme val="minor"/>
    </font>
    <font>
      <sz val="11"/>
      <color theme="1"/>
      <name val="Calibri"/>
      <family val="2"/>
      <scheme val="minor"/>
    </font>
    <font>
      <b/>
      <sz val="11"/>
      <color theme="9" tint="-0.249977111117893"/>
      <name val="Calibri"/>
      <family val="2"/>
      <scheme val="minor"/>
    </font>
    <font>
      <b/>
      <sz val="11"/>
      <name val="Calibri"/>
      <family val="2"/>
      <scheme val="minor"/>
    </font>
    <font>
      <b/>
      <sz val="11"/>
      <color theme="9"/>
      <name val="Calibri"/>
      <family val="2"/>
      <scheme val="minor"/>
    </font>
    <font>
      <sz val="11"/>
      <color theme="5" tint="-0.249977111117893"/>
      <name val="Calibri"/>
      <family val="2"/>
      <scheme val="minor"/>
    </font>
    <font>
      <sz val="11"/>
      <color theme="5"/>
      <name val="Calibri"/>
      <family val="2"/>
      <scheme val="minor"/>
    </font>
    <font>
      <sz val="11"/>
      <name val="Calibri"/>
      <family val="2"/>
    </font>
    <font>
      <b/>
      <sz val="11"/>
      <color rgb="FFF68222"/>
      <name val="Calibri"/>
      <family val="2"/>
      <scheme val="minor"/>
    </font>
  </fonts>
  <fills count="20">
    <fill>
      <patternFill patternType="none"/>
    </fill>
    <fill>
      <patternFill patternType="gray125"/>
    </fill>
    <fill>
      <patternFill patternType="solid">
        <fgColor theme="5"/>
      </patternFill>
    </fill>
    <fill>
      <patternFill patternType="solid">
        <fgColor rgb="FFFFC7CE"/>
      </patternFill>
    </fill>
    <fill>
      <patternFill patternType="solid">
        <fgColor rgb="FFC6EFCE"/>
      </patternFill>
    </fill>
    <fill>
      <patternFill patternType="solid">
        <fgColor rgb="FFFFEB9C"/>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bgColor indexed="64"/>
      </patternFill>
    </fill>
    <fill>
      <patternFill patternType="solid">
        <fgColor rgb="FFFFFFCC"/>
        <bgColor indexed="64"/>
      </patternFill>
    </fill>
    <fill>
      <patternFill patternType="solid">
        <fgColor theme="2" tint="-0.499984740745262"/>
        <bgColor indexed="64"/>
      </patternFill>
    </fill>
    <fill>
      <patternFill patternType="solid">
        <fgColor theme="9"/>
        <bgColor indexed="64"/>
      </patternFill>
    </fill>
    <fill>
      <patternFill patternType="solid">
        <fgColor theme="9" tint="0.59999389629810485"/>
        <bgColor indexed="65"/>
      </patternFill>
    </fill>
    <fill>
      <patternFill patternType="solid">
        <fgColor theme="2" tint="-0.249977111117893"/>
        <bgColor indexed="64"/>
      </patternFill>
    </fill>
    <fill>
      <patternFill patternType="solid">
        <fgColor theme="6"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5" fillId="0" borderId="0" applyNumberFormat="0" applyFill="0" applyBorder="0" applyAlignment="0" applyProtection="0">
      <alignment vertical="top"/>
      <protection locked="0"/>
    </xf>
    <xf numFmtId="0" fontId="6" fillId="5" borderId="0" applyNumberFormat="0" applyBorder="0" applyAlignment="0" applyProtection="0"/>
    <xf numFmtId="0" fontId="20" fillId="17" borderId="0" applyNumberFormat="0" applyBorder="0" applyAlignment="0" applyProtection="0"/>
  </cellStyleXfs>
  <cellXfs count="263">
    <xf numFmtId="0" fontId="0" fillId="0" borderId="0" xfId="0"/>
    <xf numFmtId="0" fontId="0" fillId="0" borderId="0" xfId="0" applyAlignment="1">
      <alignment horizontal="center"/>
    </xf>
    <xf numFmtId="0" fontId="0" fillId="0" borderId="0" xfId="0" applyAlignment="1">
      <alignment wrapText="1"/>
    </xf>
    <xf numFmtId="0" fontId="0" fillId="6" borderId="1" xfId="0" applyFill="1" applyBorder="1" applyAlignment="1">
      <alignment horizontal="center"/>
    </xf>
    <xf numFmtId="0" fontId="7" fillId="7" borderId="0" xfId="0" applyFont="1" applyFill="1" applyAlignment="1">
      <alignment wrapText="1"/>
    </xf>
    <xf numFmtId="0" fontId="0" fillId="0" borderId="0" xfId="0" applyFill="1" applyAlignment="1">
      <alignment horizontal="center"/>
    </xf>
    <xf numFmtId="0" fontId="7" fillId="0" borderId="0" xfId="0" applyFont="1" applyAlignment="1">
      <alignment horizontal="center" vertical="center"/>
    </xf>
    <xf numFmtId="0" fontId="0" fillId="0" borderId="0" xfId="0" applyFill="1" applyAlignment="1">
      <alignment wrapText="1"/>
    </xf>
    <xf numFmtId="0" fontId="0" fillId="8"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6" borderId="1" xfId="0" applyFill="1" applyBorder="1" applyAlignment="1">
      <alignment horizontal="center" vertical="center"/>
    </xf>
    <xf numFmtId="0" fontId="0" fillId="9" borderId="1" xfId="0" applyFill="1" applyBorder="1" applyAlignment="1">
      <alignment horizontal="center" vertical="center"/>
    </xf>
    <xf numFmtId="0" fontId="0" fillId="9" borderId="1" xfId="0" applyFill="1" applyBorder="1" applyAlignment="1">
      <alignment horizontal="center"/>
    </xf>
    <xf numFmtId="0" fontId="0" fillId="0" borderId="0" xfId="0" applyFill="1"/>
    <xf numFmtId="0" fontId="0" fillId="10" borderId="1" xfId="0" applyFill="1" applyBorder="1" applyAlignment="1">
      <alignment horizontal="center" vertical="center"/>
    </xf>
    <xf numFmtId="0" fontId="0" fillId="10" borderId="1" xfId="0" applyFill="1" applyBorder="1" applyAlignment="1">
      <alignment horizontal="center"/>
    </xf>
    <xf numFmtId="0" fontId="0" fillId="11" borderId="1" xfId="0" applyFill="1" applyBorder="1" applyAlignment="1">
      <alignment horizontal="center" vertical="center"/>
    </xf>
    <xf numFmtId="0" fontId="0" fillId="12" borderId="1" xfId="0" applyFill="1" applyBorder="1" applyAlignment="1">
      <alignment horizontal="center" vertical="center"/>
    </xf>
    <xf numFmtId="0" fontId="7" fillId="13" borderId="1" xfId="0" applyFont="1" applyFill="1" applyBorder="1" applyAlignment="1">
      <alignment horizontal="center" vertical="center"/>
    </xf>
    <xf numFmtId="0" fontId="7" fillId="7" borderId="0" xfId="0" applyFont="1" applyFill="1" applyAlignment="1">
      <alignment horizontal="right" wrapText="1"/>
    </xf>
    <xf numFmtId="0" fontId="9" fillId="8" borderId="2" xfId="0" applyFont="1" applyFill="1" applyBorder="1" applyAlignment="1">
      <alignment horizontal="center" wrapText="1"/>
    </xf>
    <xf numFmtId="0" fontId="9" fillId="12" borderId="2" xfId="0" applyFont="1" applyFill="1" applyBorder="1" applyAlignment="1">
      <alignment horizontal="center" wrapText="1"/>
    </xf>
    <xf numFmtId="0" fontId="10" fillId="11" borderId="3" xfId="0" applyFont="1" applyFill="1" applyBorder="1" applyAlignment="1">
      <alignment horizontal="center" vertical="top" textRotation="180" wrapText="1"/>
    </xf>
    <xf numFmtId="0" fontId="10" fillId="6" borderId="3" xfId="0" applyFont="1" applyFill="1" applyBorder="1" applyAlignment="1">
      <alignment horizontal="center" vertical="top" textRotation="180" wrapText="1"/>
    </xf>
    <xf numFmtId="0" fontId="10" fillId="10" borderId="3" xfId="0" applyFont="1" applyFill="1" applyBorder="1" applyAlignment="1">
      <alignment horizontal="center" vertical="top" textRotation="180" wrapText="1"/>
    </xf>
    <xf numFmtId="0" fontId="10" fillId="9" borderId="3" xfId="0" applyFont="1" applyFill="1" applyBorder="1" applyAlignment="1">
      <alignment horizontal="center" vertical="top" textRotation="180" wrapText="1"/>
    </xf>
    <xf numFmtId="0" fontId="11" fillId="8" borderId="3" xfId="0" applyFont="1" applyFill="1" applyBorder="1" applyAlignment="1">
      <alignment horizontal="center" vertical="top" textRotation="180" wrapText="1"/>
    </xf>
    <xf numFmtId="0" fontId="0" fillId="0" borderId="0" xfId="0" applyFont="1" applyAlignment="1">
      <alignment vertical="center" wrapText="1"/>
    </xf>
    <xf numFmtId="0" fontId="12" fillId="0" borderId="0" xfId="1" applyFont="1" applyFill="1" applyAlignment="1">
      <alignment vertical="center" wrapText="1"/>
    </xf>
    <xf numFmtId="0" fontId="13" fillId="14" borderId="1" xfId="0" applyFont="1" applyFill="1" applyBorder="1" applyAlignment="1">
      <alignment horizontal="center" vertical="center" wrapText="1"/>
    </xf>
    <xf numFmtId="0" fontId="13" fillId="14" borderId="1" xfId="0" applyFont="1" applyFill="1" applyBorder="1" applyAlignment="1">
      <alignment horizontal="center" vertical="center"/>
    </xf>
    <xf numFmtId="0" fontId="0" fillId="6" borderId="2" xfId="0" applyFill="1" applyBorder="1" applyAlignment="1">
      <alignment horizontal="center" vertical="center"/>
    </xf>
    <xf numFmtId="0" fontId="0" fillId="8" borderId="2" xfId="0" applyFill="1" applyBorder="1" applyAlignment="1">
      <alignment horizontal="center" vertical="center" wrapText="1"/>
    </xf>
    <xf numFmtId="0" fontId="0" fillId="12" borderId="2" xfId="0" applyFill="1" applyBorder="1" applyAlignment="1">
      <alignment horizontal="center" vertical="center"/>
    </xf>
    <xf numFmtId="0" fontId="0" fillId="10" borderId="2" xfId="0" applyFill="1" applyBorder="1" applyAlignment="1">
      <alignment horizontal="center" vertical="center"/>
    </xf>
    <xf numFmtId="0" fontId="0" fillId="9" borderId="2" xfId="0" applyFill="1" applyBorder="1" applyAlignment="1">
      <alignment horizontal="center" vertical="center"/>
    </xf>
    <xf numFmtId="0" fontId="0" fillId="11" borderId="2" xfId="0" applyFill="1" applyBorder="1" applyAlignment="1">
      <alignment horizontal="center" vertical="center"/>
    </xf>
    <xf numFmtId="0" fontId="11" fillId="12" borderId="3" xfId="0" applyFont="1" applyFill="1" applyBorder="1" applyAlignment="1">
      <alignment horizontal="center" vertical="top" textRotation="180"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xf>
    <xf numFmtId="0" fontId="0" fillId="0" borderId="5" xfId="0" applyBorder="1" applyAlignment="1">
      <alignment horizontal="center" vertical="center"/>
    </xf>
    <xf numFmtId="0" fontId="0" fillId="0" borderId="6" xfId="0" applyBorder="1" applyAlignment="1">
      <alignment vertical="center"/>
    </xf>
    <xf numFmtId="0" fontId="0" fillId="0" borderId="7" xfId="0" applyBorder="1" applyAlignment="1">
      <alignment horizontal="center" vertical="center"/>
    </xf>
    <xf numFmtId="0" fontId="0" fillId="0" borderId="0" xfId="0" applyFont="1" applyBorder="1" applyAlignment="1">
      <alignment vertical="center" wrapText="1"/>
    </xf>
    <xf numFmtId="0" fontId="0" fillId="0" borderId="0" xfId="0" applyBorder="1" applyAlignment="1">
      <alignment horizontal="center" vertical="center"/>
    </xf>
    <xf numFmtId="0" fontId="0" fillId="0" borderId="8" xfId="0" applyBorder="1" applyAlignment="1">
      <alignment vertical="center" wrapText="1"/>
    </xf>
    <xf numFmtId="0" fontId="0" fillId="0" borderId="8" xfId="0" applyBorder="1" applyAlignment="1">
      <alignment vertical="center"/>
    </xf>
    <xf numFmtId="0" fontId="0" fillId="0" borderId="0" xfId="0" applyBorder="1" applyAlignment="1">
      <alignment vertical="center" wrapText="1"/>
    </xf>
    <xf numFmtId="0" fontId="0" fillId="0" borderId="8" xfId="0" applyBorder="1"/>
    <xf numFmtId="0" fontId="0" fillId="0" borderId="0" xfId="0" applyBorder="1" applyAlignment="1">
      <alignment horizont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7" borderId="0" xfId="0" applyFill="1"/>
    <xf numFmtId="0" fontId="0" fillId="7" borderId="0" xfId="0" applyFill="1" applyAlignment="1">
      <alignment horizontal="right"/>
    </xf>
    <xf numFmtId="0" fontId="14" fillId="15" borderId="0" xfId="0" applyFont="1" applyFill="1" applyAlignment="1">
      <alignment horizontal="center"/>
    </xf>
    <xf numFmtId="0" fontId="13" fillId="0" borderId="0" xfId="0" applyFont="1" applyFill="1" applyBorder="1" applyAlignment="1">
      <alignment horizontal="center" vertical="center" wrapText="1"/>
    </xf>
    <xf numFmtId="0" fontId="0" fillId="0" borderId="0" xfId="0"/>
    <xf numFmtId="0" fontId="3" fillId="16" borderId="0" xfId="1" applyFont="1" applyFill="1" applyAlignment="1">
      <alignment horizontal="center" vertical="center"/>
    </xf>
    <xf numFmtId="0" fontId="3" fillId="16" borderId="0" xfId="1" applyFont="1" applyFill="1" applyAlignment="1">
      <alignment vertical="center"/>
    </xf>
    <xf numFmtId="0" fontId="3" fillId="16" borderId="9" xfId="1" applyFont="1" applyFill="1" applyBorder="1" applyAlignment="1">
      <alignment horizontal="center" vertical="center"/>
    </xf>
    <xf numFmtId="0" fontId="3" fillId="16" borderId="10" xfId="1" applyFont="1" applyFill="1" applyBorder="1" applyAlignment="1">
      <alignment vertical="center"/>
    </xf>
    <xf numFmtId="0" fontId="15" fillId="16" borderId="9" xfId="1" applyFont="1" applyFill="1" applyBorder="1" applyAlignment="1">
      <alignment horizontal="center" vertical="center"/>
    </xf>
    <xf numFmtId="0" fontId="15" fillId="16" borderId="10" xfId="1" applyFont="1" applyFill="1" applyBorder="1" applyAlignment="1">
      <alignment horizontal="center" vertical="center"/>
    </xf>
    <xf numFmtId="0" fontId="15" fillId="16" borderId="11" xfId="1" applyFont="1" applyFill="1" applyBorder="1" applyAlignment="1">
      <alignment horizontal="center" vertical="center"/>
    </xf>
    <xf numFmtId="0" fontId="0" fillId="0" borderId="0" xfId="0" applyFont="1" applyFill="1" applyAlignment="1">
      <alignment vertical="center" wrapText="1"/>
    </xf>
    <xf numFmtId="0" fontId="12" fillId="6" borderId="1" xfId="1" applyFont="1" applyFill="1" applyBorder="1" applyAlignment="1">
      <alignment horizontal="center" vertical="center"/>
    </xf>
    <xf numFmtId="0" fontId="16" fillId="6" borderId="1" xfId="1" applyFont="1" applyFill="1" applyBorder="1" applyAlignment="1">
      <alignment horizontal="center" vertical="center"/>
    </xf>
    <xf numFmtId="0" fontId="0" fillId="0" borderId="0" xfId="0" applyFont="1" applyFill="1" applyBorder="1" applyAlignment="1">
      <alignment horizontal="left" vertical="center"/>
    </xf>
    <xf numFmtId="0" fontId="0" fillId="0" borderId="6" xfId="0" applyBorder="1" applyAlignment="1">
      <alignment horizontal="left" vertical="center" wrapText="1"/>
    </xf>
    <xf numFmtId="0" fontId="0" fillId="0" borderId="8" xfId="0" applyBorder="1" applyAlignment="1">
      <alignment horizontal="left" vertical="center"/>
    </xf>
    <xf numFmtId="0" fontId="0" fillId="0" borderId="0" xfId="0" applyAlignment="1">
      <alignment vertical="center" wrapText="1"/>
    </xf>
    <xf numFmtId="0" fontId="0" fillId="0" borderId="0" xfId="0" applyFill="1" applyBorder="1" applyAlignment="1">
      <alignment vertical="center"/>
    </xf>
    <xf numFmtId="0" fontId="13" fillId="0" borderId="0" xfId="0" applyFont="1" applyFill="1" applyBorder="1" applyAlignment="1">
      <alignment horizontal="center"/>
    </xf>
    <xf numFmtId="0" fontId="0" fillId="0" borderId="0" xfId="0" applyFill="1" applyBorder="1"/>
    <xf numFmtId="164" fontId="13" fillId="0" borderId="0" xfId="0" applyNumberFormat="1" applyFont="1" applyFill="1" applyBorder="1" applyAlignment="1">
      <alignment horizontal="center" vertical="center" wrapText="1"/>
    </xf>
    <xf numFmtId="0" fontId="5" fillId="0" borderId="0" xfId="4" applyFill="1" applyBorder="1" applyAlignment="1" applyProtection="1">
      <alignment horizontal="center" vertical="center" wrapText="1"/>
    </xf>
    <xf numFmtId="0" fontId="13" fillId="0" borderId="0" xfId="0" applyFont="1" applyFill="1" applyBorder="1" applyAlignment="1">
      <alignment horizontal="center" vertical="center"/>
    </xf>
    <xf numFmtId="0" fontId="7" fillId="0" borderId="0" xfId="0" applyFont="1" applyFill="1" applyBorder="1"/>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7" fillId="0" borderId="0" xfId="0" applyFont="1" applyFill="1" applyBorder="1" applyAlignment="1">
      <alignment vertical="center"/>
    </xf>
    <xf numFmtId="0" fontId="3" fillId="0" borderId="0" xfId="1" applyFont="1" applyFill="1" applyBorder="1" applyAlignment="1">
      <alignment vertical="center"/>
    </xf>
    <xf numFmtId="0" fontId="0" fillId="0" borderId="0" xfId="0" applyFill="1" applyAlignment="1">
      <alignment horizontal="center" vertical="center"/>
    </xf>
    <xf numFmtId="0" fontId="0" fillId="0" borderId="8" xfId="0" applyFill="1" applyBorder="1" applyAlignment="1">
      <alignment horizontal="center" vertical="center"/>
    </xf>
    <xf numFmtId="0" fontId="0" fillId="0" borderId="8" xfId="0" applyFill="1" applyBorder="1" applyAlignment="1">
      <alignment horizontal="center"/>
    </xf>
    <xf numFmtId="0" fontId="7" fillId="7" borderId="5" xfId="0" applyFont="1" applyFill="1" applyBorder="1" applyAlignment="1">
      <alignment horizontal="center" wrapText="1"/>
    </xf>
    <xf numFmtId="0" fontId="7" fillId="10" borderId="5" xfId="0" applyFont="1" applyFill="1" applyBorder="1" applyAlignment="1">
      <alignment horizontal="center" wrapText="1"/>
    </xf>
    <xf numFmtId="0" fontId="7" fillId="11" borderId="5" xfId="0" applyFont="1" applyFill="1" applyBorder="1" applyAlignment="1">
      <alignment horizontal="center" wrapText="1"/>
    </xf>
    <xf numFmtId="0" fontId="9" fillId="0" borderId="6" xfId="0" applyFont="1" applyFill="1" applyBorder="1" applyAlignment="1">
      <alignment horizontal="center" wrapText="1"/>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10" borderId="10" xfId="0" applyFill="1" applyBorder="1" applyAlignment="1">
      <alignment horizontal="center" vertical="center"/>
    </xf>
    <xf numFmtId="0" fontId="0" fillId="10" borderId="11" xfId="0" applyFill="1" applyBorder="1" applyAlignment="1">
      <alignment horizontal="center" vertical="center"/>
    </xf>
    <xf numFmtId="0" fontId="0" fillId="8" borderId="9" xfId="0" applyFill="1" applyBorder="1" applyAlignment="1">
      <alignment horizontal="center" vertical="center" wrapText="1"/>
    </xf>
    <xf numFmtId="0" fontId="0" fillId="11" borderId="10" xfId="0" applyFill="1" applyBorder="1" applyAlignment="1">
      <alignment horizontal="center" vertical="center"/>
    </xf>
    <xf numFmtId="0" fontId="0" fillId="12" borderId="11" xfId="0" applyFill="1" applyBorder="1" applyAlignment="1">
      <alignment horizontal="center" vertical="center"/>
    </xf>
    <xf numFmtId="0" fontId="13" fillId="14" borderId="8" xfId="0" applyFont="1" applyFill="1" applyBorder="1" applyAlignment="1">
      <alignment horizontal="center" vertical="center" wrapText="1"/>
    </xf>
    <xf numFmtId="0" fontId="7" fillId="7" borderId="10" xfId="0" applyFont="1" applyFill="1" applyBorder="1" applyAlignment="1">
      <alignment horizontal="center" wrapText="1"/>
    </xf>
    <xf numFmtId="0" fontId="7" fillId="7" borderId="9" xfId="0" applyFont="1" applyFill="1" applyBorder="1" applyAlignment="1">
      <alignment horizontal="center" wrapText="1"/>
    </xf>
    <xf numFmtId="0" fontId="0" fillId="12" borderId="8" xfId="0" applyFill="1" applyBorder="1" applyAlignment="1">
      <alignment horizontal="center" vertical="center"/>
    </xf>
    <xf numFmtId="0" fontId="0" fillId="13" borderId="8" xfId="0" applyFill="1" applyBorder="1" applyAlignment="1">
      <alignment horizontal="center" vertical="center"/>
    </xf>
    <xf numFmtId="0" fontId="0" fillId="13" borderId="8" xfId="0" applyFill="1" applyBorder="1" applyAlignment="1">
      <alignment horizontal="center"/>
    </xf>
    <xf numFmtId="0" fontId="9" fillId="12" borderId="6" xfId="0" applyFont="1" applyFill="1" applyBorder="1" applyAlignment="1">
      <alignment horizontal="center" wrapText="1"/>
    </xf>
    <xf numFmtId="0" fontId="18" fillId="0" borderId="0" xfId="4" applyFont="1" applyFill="1" applyBorder="1" applyAlignment="1" applyProtection="1">
      <alignment horizontal="left" vertical="center" wrapText="1"/>
    </xf>
    <xf numFmtId="0" fontId="0" fillId="0" borderId="0" xfId="0" applyFont="1" applyFill="1" applyBorder="1" applyAlignment="1">
      <alignment horizontal="left" vertical="center" wrapText="1"/>
    </xf>
    <xf numFmtId="0" fontId="4" fillId="0" borderId="0" xfId="3" applyFill="1" applyBorder="1" applyAlignment="1"/>
    <xf numFmtId="0" fontId="4" fillId="0" borderId="0" xfId="3" applyFill="1" applyAlignment="1"/>
    <xf numFmtId="0" fontId="0" fillId="0" borderId="0" xfId="0" applyAlignment="1">
      <alignment horizontal="center" vertical="top"/>
    </xf>
    <xf numFmtId="0" fontId="0" fillId="0" borderId="0" xfId="0" applyAlignment="1">
      <alignment vertical="top" wrapText="1"/>
    </xf>
    <xf numFmtId="0" fontId="0" fillId="6" borderId="1" xfId="0" applyFill="1" applyBorder="1" applyAlignment="1">
      <alignment horizontal="center" vertical="top"/>
    </xf>
    <xf numFmtId="0" fontId="0" fillId="10" borderId="1" xfId="0" applyFill="1" applyBorder="1" applyAlignment="1">
      <alignment horizontal="center" vertical="top"/>
    </xf>
    <xf numFmtId="0" fontId="0" fillId="9" borderId="1" xfId="0" applyFill="1" applyBorder="1" applyAlignment="1">
      <alignment horizontal="center" vertical="top"/>
    </xf>
    <xf numFmtId="0" fontId="0" fillId="11" borderId="1" xfId="0" applyFill="1" applyBorder="1" applyAlignment="1">
      <alignment horizontal="center" vertical="top"/>
    </xf>
    <xf numFmtId="0" fontId="0" fillId="12" borderId="1" xfId="0" applyFill="1" applyBorder="1" applyAlignment="1">
      <alignment horizontal="center" vertical="top"/>
    </xf>
    <xf numFmtId="0" fontId="0" fillId="0" borderId="0" xfId="0" applyFill="1" applyBorder="1" applyAlignment="1">
      <alignment vertical="top"/>
    </xf>
    <xf numFmtId="0" fontId="13" fillId="0" borderId="0" xfId="0" applyFont="1" applyFill="1" applyBorder="1" applyAlignment="1">
      <alignment horizontal="center" vertical="top" wrapText="1"/>
    </xf>
    <xf numFmtId="0" fontId="0" fillId="0" borderId="0" xfId="0" applyFont="1" applyAlignment="1">
      <alignment vertical="top" wrapText="1"/>
    </xf>
    <xf numFmtId="0" fontId="13" fillId="0" borderId="0" xfId="0" applyFont="1" applyFill="1" applyBorder="1" applyAlignment="1">
      <alignment horizontal="center" vertical="top"/>
    </xf>
    <xf numFmtId="0" fontId="0" fillId="8" borderId="1" xfId="0" applyFill="1" applyBorder="1" applyAlignment="1">
      <alignment horizontal="center" vertical="top" wrapText="1"/>
    </xf>
    <xf numFmtId="0" fontId="13" fillId="14" borderId="1" xfId="0" applyFont="1" applyFill="1" applyBorder="1" applyAlignment="1">
      <alignment horizontal="center" vertical="top"/>
    </xf>
    <xf numFmtId="0" fontId="0" fillId="13" borderId="8" xfId="0" applyFill="1" applyBorder="1" applyAlignment="1">
      <alignment horizontal="center" vertical="top"/>
    </xf>
    <xf numFmtId="0" fontId="0" fillId="0" borderId="8" xfId="0" applyFill="1" applyBorder="1" applyAlignment="1">
      <alignment horizontal="center" vertical="top"/>
    </xf>
    <xf numFmtId="0" fontId="1" fillId="0" borderId="0" xfId="1" applyFill="1" applyBorder="1" applyAlignment="1">
      <alignment vertical="top"/>
    </xf>
    <xf numFmtId="0" fontId="0" fillId="6" borderId="1" xfId="0" applyFont="1" applyFill="1" applyBorder="1" applyAlignment="1">
      <alignment horizontal="center" vertical="top"/>
    </xf>
    <xf numFmtId="0" fontId="7" fillId="10" borderId="1" xfId="0" applyFont="1" applyFill="1" applyBorder="1" applyAlignment="1">
      <alignment vertical="top"/>
    </xf>
    <xf numFmtId="0" fontId="7" fillId="9" borderId="1" xfId="0" applyFont="1" applyFill="1" applyBorder="1" applyAlignment="1">
      <alignment vertical="top"/>
    </xf>
    <xf numFmtId="0" fontId="0" fillId="11" borderId="1" xfId="0" applyFont="1" applyFill="1" applyBorder="1" applyAlignment="1">
      <alignment horizontal="center" vertical="top"/>
    </xf>
    <xf numFmtId="0" fontId="13" fillId="14" borderId="1" xfId="0" applyFont="1" applyFill="1" applyBorder="1" applyAlignment="1">
      <alignment horizontal="center" vertical="top" wrapText="1"/>
    </xf>
    <xf numFmtId="0" fontId="7" fillId="0" borderId="0" xfId="0" applyFont="1" applyFill="1" applyBorder="1" applyAlignment="1">
      <alignment vertical="top"/>
    </xf>
    <xf numFmtId="0" fontId="7" fillId="0" borderId="0" xfId="0" applyFont="1" applyAlignment="1">
      <alignment horizontal="center" vertical="top"/>
    </xf>
    <xf numFmtId="0" fontId="7" fillId="0" borderId="0" xfId="0" applyFont="1" applyAlignment="1">
      <alignment vertical="top" wrapText="1"/>
    </xf>
    <xf numFmtId="0" fontId="12" fillId="6" borderId="2" xfId="1" applyFont="1" applyFill="1" applyBorder="1" applyAlignment="1">
      <alignment horizontal="center" vertical="center"/>
    </xf>
    <xf numFmtId="0" fontId="16" fillId="6" borderId="2" xfId="1" applyFont="1" applyFill="1" applyBorder="1" applyAlignment="1">
      <alignment horizontal="center" vertical="center"/>
    </xf>
    <xf numFmtId="0" fontId="0" fillId="18" borderId="0" xfId="0" applyFill="1" applyAlignment="1">
      <alignment horizontal="center" vertical="center"/>
    </xf>
    <xf numFmtId="0" fontId="0" fillId="18" borderId="0" xfId="0" applyFill="1" applyAlignment="1">
      <alignment vertical="top" wrapText="1"/>
    </xf>
    <xf numFmtId="0" fontId="0" fillId="7" borderId="0" xfId="0" applyFill="1" applyAlignment="1">
      <alignment vertical="top" wrapText="1"/>
    </xf>
    <xf numFmtId="0" fontId="0" fillId="18" borderId="0" xfId="0" applyFill="1" applyAlignment="1">
      <alignment horizontal="center" vertical="top"/>
    </xf>
    <xf numFmtId="0" fontId="0" fillId="7" borderId="0" xfId="0" applyFont="1" applyFill="1" applyAlignment="1">
      <alignment vertical="top" wrapText="1"/>
    </xf>
    <xf numFmtId="0" fontId="0" fillId="7" borderId="0" xfId="0" applyFill="1" applyAlignment="1">
      <alignment horizontal="center" vertical="top"/>
    </xf>
    <xf numFmtId="0" fontId="0" fillId="18" borderId="0" xfId="0" applyFont="1" applyFill="1" applyAlignment="1">
      <alignment vertical="top" wrapText="1"/>
    </xf>
    <xf numFmtId="0" fontId="0" fillId="6" borderId="1" xfId="0" applyFont="1" applyFill="1" applyBorder="1" applyAlignment="1">
      <alignment horizontal="center" vertical="center"/>
    </xf>
    <xf numFmtId="0" fontId="7" fillId="10" borderId="1" xfId="0" applyFont="1" applyFill="1" applyBorder="1" applyAlignment="1">
      <alignment vertical="center"/>
    </xf>
    <xf numFmtId="0" fontId="7" fillId="9" borderId="1" xfId="0" applyFont="1" applyFill="1" applyBorder="1" applyAlignment="1">
      <alignment vertical="center"/>
    </xf>
    <xf numFmtId="0" fontId="0" fillId="11" borderId="1" xfId="0" applyFont="1" applyFill="1" applyBorder="1" applyAlignment="1">
      <alignment horizontal="center" vertical="center"/>
    </xf>
    <xf numFmtId="0" fontId="0" fillId="18" borderId="0" xfId="0" applyFill="1" applyAlignment="1">
      <alignment vertical="center" wrapText="1"/>
    </xf>
    <xf numFmtId="0" fontId="0" fillId="18" borderId="0" xfId="0" applyFill="1" applyAlignment="1">
      <alignment horizontal="center" vertical="center" wrapText="1"/>
    </xf>
    <xf numFmtId="0" fontId="0" fillId="18" borderId="0" xfId="0" applyFont="1" applyFill="1" applyAlignment="1">
      <alignment vertical="center" wrapText="1"/>
    </xf>
    <xf numFmtId="0" fontId="12" fillId="7" borderId="0" xfId="1" applyFont="1" applyFill="1" applyAlignment="1">
      <alignment vertical="top" wrapText="1"/>
    </xf>
    <xf numFmtId="0" fontId="12" fillId="18" borderId="0" xfId="1" applyFont="1" applyFill="1" applyAlignment="1">
      <alignment vertical="top" wrapText="1"/>
    </xf>
    <xf numFmtId="0" fontId="0" fillId="7" borderId="0" xfId="0" applyFill="1" applyBorder="1" applyAlignment="1">
      <alignment vertical="center" wrapText="1"/>
    </xf>
    <xf numFmtId="0" fontId="0" fillId="18" borderId="0" xfId="0" applyFill="1" applyBorder="1" applyAlignment="1">
      <alignment vertical="center" wrapText="1"/>
    </xf>
    <xf numFmtId="0" fontId="0" fillId="7" borderId="0" xfId="0" applyFill="1" applyAlignment="1">
      <alignment vertical="center" wrapText="1"/>
    </xf>
    <xf numFmtId="0" fontId="0" fillId="7" borderId="0" xfId="0" applyFont="1" applyFill="1" applyAlignment="1">
      <alignment vertical="center" wrapText="1"/>
    </xf>
    <xf numFmtId="0" fontId="0" fillId="10" borderId="1" xfId="0" applyFont="1" applyFill="1" applyBorder="1" applyAlignment="1">
      <alignment horizontal="center" vertical="center"/>
    </xf>
    <xf numFmtId="0" fontId="0" fillId="19" borderId="1" xfId="6" applyFont="1" applyFill="1" applyBorder="1" applyAlignment="1">
      <alignment vertical="center" wrapText="1"/>
    </xf>
    <xf numFmtId="0" fontId="0" fillId="19" borderId="1" xfId="0" applyFill="1" applyBorder="1" applyAlignment="1">
      <alignment vertical="center" wrapText="1"/>
    </xf>
    <xf numFmtId="0" fontId="0" fillId="14" borderId="2" xfId="0" applyFont="1" applyFill="1" applyBorder="1" applyAlignment="1">
      <alignment horizontal="left" vertical="center" wrapText="1"/>
    </xf>
    <xf numFmtId="0" fontId="0" fillId="14" borderId="2" xfId="0" applyFont="1" applyFill="1" applyBorder="1" applyAlignment="1">
      <alignment horizontal="left" vertical="center"/>
    </xf>
    <xf numFmtId="0" fontId="0" fillId="14" borderId="1" xfId="0" applyFont="1" applyFill="1" applyBorder="1" applyAlignment="1">
      <alignment horizontal="left" vertical="center" wrapText="1"/>
    </xf>
    <xf numFmtId="0" fontId="0" fillId="14" borderId="1" xfId="0" applyFont="1" applyFill="1" applyBorder="1" applyAlignment="1">
      <alignment horizontal="left" vertical="center"/>
    </xf>
    <xf numFmtId="0" fontId="0" fillId="14" borderId="1" xfId="0" applyFill="1" applyBorder="1" applyAlignment="1">
      <alignment horizontal="left" vertical="center"/>
    </xf>
    <xf numFmtId="0" fontId="0" fillId="14" borderId="1" xfId="0"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top" wrapText="1"/>
    </xf>
    <xf numFmtId="0" fontId="1" fillId="0" borderId="0" xfId="1" applyFont="1" applyFill="1" applyBorder="1" applyAlignment="1">
      <alignment horizontal="left" vertical="center" wrapText="1"/>
    </xf>
    <xf numFmtId="0" fontId="2" fillId="3" borderId="0" xfId="2" applyFont="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5" fillId="0" borderId="0" xfId="4" applyAlignment="1" applyProtection="1"/>
    <xf numFmtId="0" fontId="7" fillId="7" borderId="0" xfId="0" applyFont="1" applyFill="1" applyAlignment="1">
      <alignment horizontal="center" vertical="center"/>
    </xf>
    <xf numFmtId="0" fontId="7" fillId="7" borderId="0" xfId="0" applyFont="1" applyFill="1" applyAlignment="1">
      <alignment horizontal="center" vertical="center" wrapText="1"/>
    </xf>
    <xf numFmtId="0" fontId="7" fillId="18" borderId="0" xfId="0" applyFont="1" applyFill="1" applyAlignment="1">
      <alignment horizontal="center" vertical="center" wrapText="1"/>
    </xf>
    <xf numFmtId="0" fontId="0" fillId="7" borderId="0" xfId="0" applyFill="1" applyAlignment="1">
      <alignment horizontal="left" vertical="center" wrapText="1"/>
    </xf>
    <xf numFmtId="0" fontId="0" fillId="18" borderId="0" xfId="0" applyFill="1" applyAlignment="1">
      <alignment horizontal="left" vertical="center" wrapText="1"/>
    </xf>
    <xf numFmtId="0" fontId="0" fillId="7" borderId="0" xfId="0" applyFill="1" applyAlignment="1">
      <alignment horizontal="center" vertical="center"/>
    </xf>
    <xf numFmtId="0" fontId="3" fillId="16" borderId="0" xfId="1" applyFont="1" applyFill="1" applyAlignment="1">
      <alignment vertical="center" wrapText="1"/>
    </xf>
    <xf numFmtId="0" fontId="7" fillId="13" borderId="1" xfId="0" applyFont="1" applyFill="1" applyBorder="1" applyAlignment="1">
      <alignment horizontal="center" vertical="top"/>
    </xf>
    <xf numFmtId="0" fontId="3" fillId="16" borderId="10" xfId="1" applyFont="1" applyFill="1" applyBorder="1" applyAlignment="1">
      <alignment vertical="center" wrapText="1"/>
    </xf>
    <xf numFmtId="0" fontId="0" fillId="11" borderId="1" xfId="0" applyFill="1" applyBorder="1" applyAlignment="1">
      <alignment horizontal="center"/>
    </xf>
    <xf numFmtId="0" fontId="0" fillId="0" borderId="1" xfId="0" applyBorder="1" applyAlignment="1">
      <alignment horizontal="center" vertical="center" wrapText="1"/>
    </xf>
    <xf numFmtId="0" fontId="17" fillId="16" borderId="12" xfId="0" applyFont="1" applyFill="1" applyBorder="1" applyAlignment="1">
      <alignment horizontal="center" vertical="center"/>
    </xf>
    <xf numFmtId="0" fontId="17" fillId="16" borderId="13" xfId="0" applyFont="1" applyFill="1" applyBorder="1" applyAlignment="1">
      <alignment horizontal="center"/>
    </xf>
    <xf numFmtId="0" fontId="17" fillId="16" borderId="14" xfId="0" applyFont="1" applyFill="1" applyBorder="1" applyAlignment="1">
      <alignment horizontal="center"/>
    </xf>
    <xf numFmtId="0" fontId="7" fillId="7" borderId="0" xfId="0" applyFont="1" applyFill="1" applyAlignment="1">
      <alignment horizontal="center" vertical="center"/>
    </xf>
    <xf numFmtId="0" fontId="17" fillId="16" borderId="12" xfId="0" applyFont="1" applyFill="1" applyBorder="1" applyAlignment="1">
      <alignment horizontal="center"/>
    </xf>
    <xf numFmtId="0" fontId="8" fillId="7" borderId="0" xfId="0" applyFont="1" applyFill="1" applyAlignment="1">
      <alignment horizontal="center" vertical="center"/>
    </xf>
    <xf numFmtId="0" fontId="17" fillId="16" borderId="13" xfId="0" applyFont="1" applyFill="1" applyBorder="1" applyAlignment="1">
      <alignment horizontal="center" vertical="center"/>
    </xf>
    <xf numFmtId="0" fontId="17" fillId="16" borderId="14" xfId="0" applyFont="1" applyFill="1" applyBorder="1" applyAlignment="1">
      <alignment horizontal="center" vertical="center"/>
    </xf>
    <xf numFmtId="0" fontId="20" fillId="0" borderId="7" xfId="0" applyFont="1" applyFill="1" applyBorder="1" applyAlignment="1">
      <alignment horizontal="left" vertical="center" wrapText="1"/>
    </xf>
    <xf numFmtId="0" fontId="18" fillId="0" borderId="7" xfId="4" applyFont="1" applyFill="1" applyBorder="1" applyAlignment="1" applyProtection="1">
      <alignment horizontal="left" vertical="center" wrapText="1"/>
    </xf>
    <xf numFmtId="0" fontId="5" fillId="0" borderId="7" xfId="4" applyFill="1" applyBorder="1" applyAlignment="1" applyProtection="1">
      <alignment horizontal="left" vertical="center" wrapText="1"/>
    </xf>
    <xf numFmtId="0" fontId="18" fillId="0" borderId="7" xfId="4" applyFont="1" applyFill="1" applyBorder="1" applyAlignment="1" applyProtection="1">
      <alignment horizontal="left" vertical="top" wrapText="1"/>
    </xf>
    <xf numFmtId="0" fontId="18" fillId="0" borderId="12" xfId="4" applyFont="1" applyFill="1" applyBorder="1" applyAlignment="1" applyProtection="1">
      <alignment horizontal="left" vertical="center" wrapText="1"/>
    </xf>
    <xf numFmtId="0" fontId="22" fillId="18" borderId="0" xfId="1" applyFont="1" applyFill="1" applyAlignment="1">
      <alignment horizontal="center" vertical="center" wrapText="1"/>
    </xf>
    <xf numFmtId="0" fontId="0" fillId="18" borderId="0" xfId="0" applyFont="1" applyFill="1" applyAlignment="1">
      <alignment horizontal="left" vertical="center" wrapText="1"/>
    </xf>
    <xf numFmtId="0" fontId="12" fillId="18" borderId="0" xfId="1" applyFont="1" applyFill="1" applyAlignment="1">
      <alignment horizontal="left" vertical="center" wrapText="1"/>
    </xf>
    <xf numFmtId="0" fontId="22" fillId="7" borderId="0" xfId="1" applyFont="1" applyFill="1" applyAlignment="1">
      <alignment horizontal="center" vertical="center" wrapText="1"/>
    </xf>
    <xf numFmtId="0" fontId="7" fillId="7" borderId="0" xfId="0" applyFont="1" applyFill="1" applyAlignment="1">
      <alignment horizontal="center" vertical="center" wrapText="1"/>
    </xf>
    <xf numFmtId="0" fontId="0" fillId="7" borderId="0" xfId="0" applyFont="1" applyFill="1" applyAlignment="1">
      <alignment horizontal="left" vertical="center" wrapText="1"/>
    </xf>
    <xf numFmtId="0" fontId="7" fillId="18" borderId="0" xfId="0" applyFont="1" applyFill="1" applyAlignment="1">
      <alignment horizontal="center" vertical="center" wrapText="1"/>
    </xf>
    <xf numFmtId="0" fontId="0" fillId="7" borderId="0" xfId="0" applyFill="1" applyAlignment="1">
      <alignment horizontal="left" vertical="center" wrapText="1"/>
    </xf>
    <xf numFmtId="0" fontId="0" fillId="18" borderId="0" xfId="0" applyFill="1" applyAlignment="1">
      <alignment horizontal="left" vertical="center" wrapText="1"/>
    </xf>
    <xf numFmtId="0" fontId="12" fillId="7" borderId="0" xfId="1" applyFont="1" applyFill="1" applyAlignment="1">
      <alignment horizontal="left" vertical="center" wrapText="1"/>
    </xf>
    <xf numFmtId="0" fontId="0" fillId="7" borderId="0" xfId="0" applyFill="1" applyAlignment="1">
      <alignment horizontal="center" vertical="center"/>
    </xf>
    <xf numFmtId="0" fontId="0" fillId="19" borderId="3" xfId="6" applyFont="1" applyFill="1" applyBorder="1" applyAlignment="1">
      <alignment horizontal="left" vertical="center" wrapText="1"/>
    </xf>
    <xf numFmtId="0" fontId="0" fillId="19" borderId="2" xfId="6" applyFont="1" applyFill="1" applyBorder="1" applyAlignment="1">
      <alignment horizontal="left" vertical="center" wrapText="1"/>
    </xf>
    <xf numFmtId="0" fontId="0" fillId="13" borderId="12" xfId="0" applyFill="1" applyBorder="1" applyAlignment="1">
      <alignment horizontal="right" vertical="center"/>
    </xf>
    <xf numFmtId="0" fontId="0" fillId="13" borderId="10" xfId="0" applyFill="1" applyBorder="1" applyAlignment="1">
      <alignment horizontal="right" vertical="center"/>
    </xf>
    <xf numFmtId="0" fontId="0" fillId="13" borderId="11" xfId="0" applyFill="1" applyBorder="1" applyAlignment="1">
      <alignment horizontal="right" vertical="center"/>
    </xf>
    <xf numFmtId="0" fontId="0" fillId="13" borderId="12" xfId="0" applyFill="1" applyBorder="1" applyAlignment="1">
      <alignment horizontal="center" vertical="center" wrapText="1"/>
    </xf>
    <xf numFmtId="0" fontId="0" fillId="13" borderId="10" xfId="0" applyFill="1" applyBorder="1" applyAlignment="1">
      <alignment horizontal="center"/>
    </xf>
    <xf numFmtId="0" fontId="0" fillId="13" borderId="11" xfId="0" applyFill="1" applyBorder="1" applyAlignment="1">
      <alignment horizontal="center"/>
    </xf>
    <xf numFmtId="0" fontId="3" fillId="16" borderId="0" xfId="1" applyFont="1" applyFill="1" applyAlignment="1">
      <alignment vertical="center" wrapText="1"/>
    </xf>
    <xf numFmtId="0" fontId="7" fillId="16" borderId="0" xfId="0" applyFont="1" applyFill="1" applyAlignment="1">
      <alignment vertical="center" wrapText="1"/>
    </xf>
    <xf numFmtId="0" fontId="0" fillId="13" borderId="9" xfId="0" applyFill="1" applyBorder="1" applyAlignment="1">
      <alignment horizontal="right" vertical="top"/>
    </xf>
    <xf numFmtId="0" fontId="0" fillId="13" borderId="10" xfId="0" applyFill="1" applyBorder="1" applyAlignment="1">
      <alignment horizontal="right" vertical="top"/>
    </xf>
    <xf numFmtId="0" fontId="0" fillId="13" borderId="11" xfId="0" applyFill="1" applyBorder="1" applyAlignment="1">
      <alignment horizontal="right" vertical="top"/>
    </xf>
    <xf numFmtId="0" fontId="7" fillId="13" borderId="1" xfId="0" applyFont="1" applyFill="1" applyBorder="1" applyAlignment="1">
      <alignment horizontal="center" vertical="top"/>
    </xf>
    <xf numFmtId="0" fontId="0" fillId="13" borderId="1" xfId="0" applyFill="1" applyBorder="1" applyAlignment="1">
      <alignment horizontal="center" vertical="top"/>
    </xf>
    <xf numFmtId="0" fontId="0" fillId="13" borderId="9" xfId="0" applyFill="1" applyBorder="1" applyAlignment="1">
      <alignment horizontal="center" vertical="top" wrapText="1"/>
    </xf>
    <xf numFmtId="0" fontId="0" fillId="13" borderId="10" xfId="0" applyFill="1" applyBorder="1" applyAlignment="1">
      <alignment horizontal="center" vertical="top"/>
    </xf>
    <xf numFmtId="0" fontId="0" fillId="13" borderId="11" xfId="0" applyFill="1" applyBorder="1" applyAlignment="1">
      <alignment horizontal="center" vertical="top"/>
    </xf>
    <xf numFmtId="0" fontId="3" fillId="16" borderId="10" xfId="1" applyFont="1" applyFill="1" applyBorder="1" applyAlignment="1">
      <alignment horizontal="left" vertical="center" wrapText="1"/>
    </xf>
    <xf numFmtId="0" fontId="0" fillId="13" borderId="9" xfId="0" applyFill="1" applyBorder="1" applyAlignment="1">
      <alignment horizontal="right" vertical="center"/>
    </xf>
    <xf numFmtId="0" fontId="0" fillId="13" borderId="9" xfId="0" applyFill="1" applyBorder="1" applyAlignment="1">
      <alignment horizontal="center" vertical="center" wrapText="1"/>
    </xf>
    <xf numFmtId="0" fontId="0" fillId="13" borderId="10" xfId="0" applyFill="1" applyBorder="1" applyAlignment="1">
      <alignment horizontal="center" vertical="center"/>
    </xf>
    <xf numFmtId="0" fontId="0" fillId="13" borderId="11" xfId="0" applyFill="1" applyBorder="1" applyAlignment="1">
      <alignment horizontal="center" vertical="center"/>
    </xf>
    <xf numFmtId="0" fontId="3" fillId="16" borderId="10" xfId="1" applyFont="1" applyFill="1" applyBorder="1" applyAlignment="1">
      <alignment vertical="center" wrapText="1"/>
    </xf>
    <xf numFmtId="0" fontId="7" fillId="16" borderId="10" xfId="0" applyFont="1" applyFill="1" applyBorder="1" applyAlignment="1">
      <alignment vertical="center" wrapText="1"/>
    </xf>
    <xf numFmtId="0" fontId="3" fillId="16" borderId="0" xfId="1" applyFont="1" applyFill="1" applyAlignment="1">
      <alignment horizontal="left" vertical="center" wrapText="1"/>
    </xf>
    <xf numFmtId="0" fontId="7" fillId="0" borderId="0" xfId="0" applyFont="1" applyFill="1" applyBorder="1" applyAlignment="1">
      <alignment horizontal="center"/>
    </xf>
    <xf numFmtId="0" fontId="0" fillId="0" borderId="0" xfId="0" applyFill="1" applyBorder="1" applyAlignment="1">
      <alignment horizontal="center"/>
    </xf>
    <xf numFmtId="0" fontId="7" fillId="7" borderId="13" xfId="0" applyFont="1" applyFill="1" applyBorder="1" applyAlignment="1">
      <alignment horizontal="center" vertical="center"/>
    </xf>
    <xf numFmtId="0" fontId="7" fillId="7" borderId="0" xfId="0" applyFont="1" applyFill="1" applyBorder="1" applyAlignment="1">
      <alignment horizontal="center" vertical="center"/>
    </xf>
    <xf numFmtId="0" fontId="0" fillId="7" borderId="13" xfId="0" applyFill="1" applyBorder="1" applyAlignment="1">
      <alignment horizontal="left" vertical="center" wrapText="1"/>
    </xf>
    <xf numFmtId="0" fontId="0" fillId="7" borderId="0" xfId="0" applyFill="1" applyBorder="1" applyAlignment="1">
      <alignment horizontal="left" vertical="center" wrapText="1"/>
    </xf>
    <xf numFmtId="0" fontId="7" fillId="18" borderId="0"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0" fillId="0" borderId="0" xfId="0" applyFill="1" applyBorder="1" applyAlignment="1">
      <alignment horizontal="center" vertical="center"/>
    </xf>
    <xf numFmtId="0" fontId="6" fillId="5" borderId="0" xfId="5" applyBorder="1" applyAlignment="1">
      <alignment horizontal="center" vertical="center"/>
    </xf>
    <xf numFmtId="0" fontId="7" fillId="7" borderId="1" xfId="0" applyFont="1" applyFill="1" applyBorder="1" applyAlignment="1">
      <alignment horizontal="center" vertical="center" wrapText="1"/>
    </xf>
    <xf numFmtId="0" fontId="0" fillId="0" borderId="1" xfId="0" applyBorder="1" applyAlignment="1"/>
    <xf numFmtId="0" fontId="0" fillId="0" borderId="1" xfId="0" applyBorder="1" applyAlignment="1">
      <alignment wrapText="1"/>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7" fillId="14" borderId="1" xfId="0" applyFont="1" applyFill="1" applyBorder="1" applyAlignment="1">
      <alignment horizontal="center" vertical="center" wrapText="1"/>
    </xf>
    <xf numFmtId="0" fontId="7" fillId="14" borderId="1" xfId="0" applyFont="1" applyFill="1" applyBorder="1" applyAlignment="1">
      <alignment horizontal="center"/>
    </xf>
    <xf numFmtId="0" fontId="7" fillId="6" borderId="1" xfId="0" applyFont="1" applyFill="1" applyBorder="1" applyAlignment="1">
      <alignment horizontal="center" wrapText="1"/>
    </xf>
    <xf numFmtId="0" fontId="0" fillId="6" borderId="1" xfId="0" applyFill="1" applyBorder="1" applyAlignment="1">
      <alignment wrapText="1"/>
    </xf>
    <xf numFmtId="0" fontId="7" fillId="10" borderId="1" xfId="0" applyFont="1" applyFill="1" applyBorder="1" applyAlignment="1">
      <alignment horizontal="center" wrapText="1"/>
    </xf>
    <xf numFmtId="0" fontId="0" fillId="10" borderId="1" xfId="0" applyFill="1" applyBorder="1" applyAlignment="1">
      <alignment wrapText="1"/>
    </xf>
    <xf numFmtId="0" fontId="7" fillId="11" borderId="1" xfId="0" applyFont="1" applyFill="1" applyBorder="1" applyAlignment="1">
      <alignment horizontal="center"/>
    </xf>
    <xf numFmtId="0" fontId="0" fillId="11" borderId="1" xfId="0" applyFill="1" applyBorder="1" applyAlignment="1">
      <alignment horizontal="center"/>
    </xf>
    <xf numFmtId="0" fontId="19" fillId="4" borderId="7" xfId="3" applyFont="1" applyBorder="1" applyAlignment="1">
      <alignment horizontal="center" vertical="center" wrapText="1"/>
    </xf>
    <xf numFmtId="0" fontId="7" fillId="0" borderId="7" xfId="0" applyFont="1" applyBorder="1" applyAlignment="1">
      <alignment horizontal="center" wrapText="1"/>
    </xf>
    <xf numFmtId="0" fontId="0" fillId="0" borderId="1" xfId="0" applyBorder="1" applyAlignment="1">
      <alignment horizontal="center" vertical="center" wrapText="1"/>
    </xf>
  </cellXfs>
  <cellStyles count="7">
    <cellStyle name="40% - Accent6" xfId="6" builtinId="51"/>
    <cellStyle name="Accent2" xfId="1" builtinId="33"/>
    <cellStyle name="Bad" xfId="2" builtinId="27"/>
    <cellStyle name="Good" xfId="3" builtinId="26"/>
    <cellStyle name="Hyperlink" xfId="4" builtinId="8"/>
    <cellStyle name="Neutral" xfId="5"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ol.org/progServ/panComm/Pages/pcf.aspxfor%20OER" TargetMode="External"/><Relationship Id="rId3" Type="http://schemas.openxmlformats.org/officeDocument/2006/relationships/hyperlink" Target="http://lms.nba.co.za/course/view.php?id=81" TargetMode="External"/><Relationship Id="rId7" Type="http://schemas.openxmlformats.org/officeDocument/2006/relationships/hyperlink" Target="http://edutechwiki.unige.ch/en/Learning_design" TargetMode="External"/><Relationship Id="rId2" Type="http://schemas.openxmlformats.org/officeDocument/2006/relationships/hyperlink" Target="http://cctionline.org/courses/planning-learning-through-projects/" TargetMode="External"/><Relationship Id="rId1" Type="http://schemas.openxmlformats.org/officeDocument/2006/relationships/hyperlink" Target="http://lms.nba.co.za/course/view.php?id=136" TargetMode="External"/><Relationship Id="rId6" Type="http://schemas.openxmlformats.org/officeDocument/2006/relationships/hyperlink" Target="https://www.oerafrica.org/course-design-and-materials-development-guide%20%20%20%20Most%20of%20these%20internal%20links%20don't%20work.%20%20We%20also%20have%20Supporting%20distance%20learners:" TargetMode="External"/><Relationship Id="rId5" Type="http://schemas.openxmlformats.org/officeDocument/2006/relationships/hyperlink" Target="https://www2.le.ac.uk/projects/oer/oers/beyond-distance-research-alliance/7Cs-toolkit%20%20%20%20%20%20%20%20%20%20%20%20%20%20%20%20%20%20%20%20%20%20%20We%20can%20simplify%20the%20course%20map%20concept%20(" TargetMode="External"/><Relationship Id="rId4" Type="http://schemas.openxmlformats.org/officeDocument/2006/relationships/hyperlink" Target="https://cft.vanderbilt.edu/guides-sub-pages/active-learning/"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zoomScale="110" zoomScaleNormal="110" workbookViewId="0">
      <pane ySplit="3" topLeftCell="A4" activePane="bottomLeft" state="frozen"/>
      <selection pane="bottomLeft" activeCell="D19" sqref="D19"/>
    </sheetView>
  </sheetViews>
  <sheetFormatPr defaultColWidth="8.7421875" defaultRowHeight="15" x14ac:dyDescent="0.2"/>
  <cols>
    <col min="1" max="1" width="2.95703125" style="10" bestFit="1" customWidth="1"/>
    <col min="2" max="2" width="33.359375" customWidth="1"/>
    <col min="3" max="3" width="87.4375" customWidth="1"/>
    <col min="4" max="4" width="12.375" style="1" customWidth="1"/>
    <col min="5" max="5" width="34.97265625" customWidth="1"/>
  </cols>
  <sheetData>
    <row r="1" spans="1:5" ht="42.4" customHeight="1" x14ac:dyDescent="0.2">
      <c r="A1" s="187" t="s">
        <v>0</v>
      </c>
      <c r="B1" s="187"/>
      <c r="C1" s="187"/>
      <c r="D1" s="187"/>
      <c r="E1" s="187"/>
    </row>
    <row r="2" spans="1:5" ht="26.65" customHeight="1" x14ac:dyDescent="0.2">
      <c r="A2" s="189" t="s">
        <v>1</v>
      </c>
      <c r="B2" s="189"/>
      <c r="C2" s="189"/>
      <c r="D2" s="189"/>
      <c r="E2" s="189"/>
    </row>
    <row r="3" spans="1:5" s="10" customFormat="1" ht="41.25" x14ac:dyDescent="0.2">
      <c r="A3" s="39" t="s">
        <v>2</v>
      </c>
      <c r="B3" s="39" t="s">
        <v>3</v>
      </c>
      <c r="C3" s="39" t="s">
        <v>4</v>
      </c>
      <c r="D3" s="40" t="s">
        <v>5</v>
      </c>
      <c r="E3" s="40" t="s">
        <v>6</v>
      </c>
    </row>
    <row r="4" spans="1:5" x14ac:dyDescent="0.2">
      <c r="A4" s="188" t="s">
        <v>7</v>
      </c>
      <c r="B4" s="185"/>
      <c r="C4" s="185"/>
      <c r="D4" s="185"/>
      <c r="E4" s="186"/>
    </row>
    <row r="5" spans="1:5" ht="41.25" x14ac:dyDescent="0.2">
      <c r="A5" s="41">
        <v>1</v>
      </c>
      <c r="B5" s="73" t="s">
        <v>8</v>
      </c>
      <c r="C5" s="28" t="s">
        <v>9</v>
      </c>
      <c r="D5" s="43">
        <v>3</v>
      </c>
      <c r="E5" s="71" t="s">
        <v>10</v>
      </c>
    </row>
    <row r="6" spans="1:5" x14ac:dyDescent="0.2">
      <c r="A6" s="184" t="s">
        <v>11</v>
      </c>
      <c r="B6" s="190"/>
      <c r="C6" s="190"/>
      <c r="D6" s="190"/>
      <c r="E6" s="191"/>
    </row>
    <row r="7" spans="1:5" s="14" customFormat="1" ht="54.75" x14ac:dyDescent="0.2">
      <c r="A7" s="53">
        <v>2</v>
      </c>
      <c r="B7" s="70" t="s">
        <v>12</v>
      </c>
      <c r="C7" s="73" t="s">
        <v>13</v>
      </c>
      <c r="D7" s="54">
        <v>3</v>
      </c>
      <c r="E7" s="73" t="s">
        <v>14</v>
      </c>
    </row>
    <row r="8" spans="1:5" ht="27.75" x14ac:dyDescent="0.2">
      <c r="A8" s="41">
        <v>3</v>
      </c>
      <c r="B8" s="73" t="s">
        <v>15</v>
      </c>
      <c r="C8" s="28" t="s">
        <v>16</v>
      </c>
      <c r="D8" s="43">
        <v>4</v>
      </c>
      <c r="E8" s="28" t="s">
        <v>17</v>
      </c>
    </row>
    <row r="9" spans="1:5" x14ac:dyDescent="0.2">
      <c r="A9" s="184" t="s">
        <v>18</v>
      </c>
      <c r="B9" s="185"/>
      <c r="C9" s="185"/>
      <c r="D9" s="185"/>
      <c r="E9" s="186"/>
    </row>
    <row r="10" spans="1:5" ht="27.75" x14ac:dyDescent="0.2">
      <c r="A10" s="45">
        <v>4</v>
      </c>
      <c r="B10" s="29" t="s">
        <v>19</v>
      </c>
      <c r="C10" s="67" t="s">
        <v>20</v>
      </c>
      <c r="D10" s="47">
        <v>5</v>
      </c>
      <c r="E10" s="48" t="s">
        <v>21</v>
      </c>
    </row>
    <row r="11" spans="1:5" ht="27.75" x14ac:dyDescent="0.2">
      <c r="A11" s="45">
        <v>5</v>
      </c>
      <c r="B11" s="29" t="s">
        <v>22</v>
      </c>
      <c r="C11" s="29" t="s">
        <v>23</v>
      </c>
      <c r="D11" s="47">
        <v>4</v>
      </c>
      <c r="E11" s="49" t="s">
        <v>24</v>
      </c>
    </row>
    <row r="12" spans="1:5" s="59" customFormat="1" ht="27.75" x14ac:dyDescent="0.2">
      <c r="A12" s="45">
        <v>6</v>
      </c>
      <c r="B12" s="29" t="s">
        <v>25</v>
      </c>
      <c r="C12" s="67" t="s">
        <v>26</v>
      </c>
      <c r="D12" s="47">
        <v>4</v>
      </c>
      <c r="E12" s="28" t="s">
        <v>27</v>
      </c>
    </row>
    <row r="13" spans="1:5" ht="27.75" x14ac:dyDescent="0.2">
      <c r="A13" s="41">
        <v>7</v>
      </c>
      <c r="B13" s="28" t="s">
        <v>28</v>
      </c>
      <c r="C13" s="28" t="s">
        <v>29</v>
      </c>
      <c r="D13" s="43">
        <v>6</v>
      </c>
      <c r="E13" s="44" t="s">
        <v>27</v>
      </c>
    </row>
    <row r="14" spans="1:5" x14ac:dyDescent="0.2">
      <c r="A14" s="184" t="s">
        <v>30</v>
      </c>
      <c r="B14" s="185"/>
      <c r="C14" s="185"/>
      <c r="D14" s="185"/>
      <c r="E14" s="186"/>
    </row>
    <row r="15" spans="1:5" hidden="1" x14ac:dyDescent="0.2">
      <c r="A15" s="45">
        <v>1</v>
      </c>
      <c r="B15" s="50" t="s">
        <v>31</v>
      </c>
      <c r="C15" s="50" t="s">
        <v>32</v>
      </c>
      <c r="D15" s="47">
        <v>0</v>
      </c>
      <c r="E15" s="49" t="s">
        <v>33</v>
      </c>
    </row>
    <row r="16" spans="1:5" hidden="1" x14ac:dyDescent="0.2">
      <c r="A16" s="45">
        <v>2</v>
      </c>
      <c r="B16" s="50" t="s">
        <v>34</v>
      </c>
      <c r="C16" s="50" t="s">
        <v>35</v>
      </c>
      <c r="D16" s="47">
        <v>0</v>
      </c>
      <c r="E16" s="48" t="s">
        <v>36</v>
      </c>
    </row>
    <row r="17" spans="1:5" hidden="1" x14ac:dyDescent="0.2">
      <c r="A17" s="45">
        <v>3</v>
      </c>
      <c r="B17" s="50" t="s">
        <v>37</v>
      </c>
      <c r="C17" s="50" t="s">
        <v>38</v>
      </c>
      <c r="D17" s="47">
        <v>0</v>
      </c>
      <c r="E17" s="48" t="s">
        <v>39</v>
      </c>
    </row>
    <row r="18" spans="1:5" ht="41.25" x14ac:dyDescent="0.2">
      <c r="A18" s="45">
        <v>8</v>
      </c>
      <c r="B18" s="73" t="s">
        <v>40</v>
      </c>
      <c r="C18" s="73" t="s">
        <v>41</v>
      </c>
      <c r="D18" s="47">
        <v>5</v>
      </c>
      <c r="E18" s="72" t="s">
        <v>42</v>
      </c>
    </row>
    <row r="19" spans="1:5" ht="41.25" x14ac:dyDescent="0.2">
      <c r="A19" s="45">
        <v>9</v>
      </c>
      <c r="B19" s="73" t="s">
        <v>43</v>
      </c>
      <c r="C19" s="73" t="s">
        <v>44</v>
      </c>
      <c r="D19" s="47">
        <v>5</v>
      </c>
      <c r="E19" s="48" t="s">
        <v>45</v>
      </c>
    </row>
    <row r="20" spans="1:5" ht="27.75" x14ac:dyDescent="0.2">
      <c r="A20" s="45">
        <v>10</v>
      </c>
      <c r="B20" s="73" t="s">
        <v>46</v>
      </c>
      <c r="C20" s="73" t="s">
        <v>47</v>
      </c>
      <c r="D20" s="47">
        <v>4</v>
      </c>
      <c r="E20" s="48" t="s">
        <v>48</v>
      </c>
    </row>
    <row r="21" spans="1:5" x14ac:dyDescent="0.2">
      <c r="A21" s="45">
        <v>11</v>
      </c>
      <c r="B21" s="73" t="s">
        <v>49</v>
      </c>
      <c r="C21" s="73" t="s">
        <v>50</v>
      </c>
      <c r="D21" s="47">
        <v>4</v>
      </c>
      <c r="E21" s="48" t="s">
        <v>51</v>
      </c>
    </row>
    <row r="22" spans="1:5" x14ac:dyDescent="0.2">
      <c r="A22" s="184" t="s">
        <v>52</v>
      </c>
      <c r="B22" s="185"/>
      <c r="C22" s="185"/>
      <c r="D22" s="185"/>
      <c r="E22" s="186"/>
    </row>
    <row r="23" spans="1:5" ht="27.75" x14ac:dyDescent="0.2">
      <c r="A23" s="45">
        <v>12</v>
      </c>
      <c r="B23" s="46" t="s">
        <v>53</v>
      </c>
      <c r="C23" s="28" t="s">
        <v>54</v>
      </c>
      <c r="D23" s="47">
        <v>7</v>
      </c>
      <c r="E23" s="72" t="s">
        <v>55</v>
      </c>
    </row>
    <row r="24" spans="1:5" x14ac:dyDescent="0.2">
      <c r="A24" s="184" t="s">
        <v>56</v>
      </c>
      <c r="B24" s="185"/>
      <c r="C24" s="185"/>
      <c r="D24" s="185"/>
      <c r="E24" s="186"/>
    </row>
    <row r="25" spans="1:5" ht="27.75" x14ac:dyDescent="0.2">
      <c r="A25" s="45">
        <v>13</v>
      </c>
      <c r="B25" s="73" t="s">
        <v>57</v>
      </c>
      <c r="C25" s="73" t="s">
        <v>58</v>
      </c>
      <c r="D25" s="52">
        <v>3</v>
      </c>
      <c r="E25" s="51" t="s">
        <v>59</v>
      </c>
    </row>
    <row r="26" spans="1:5" ht="27.75" x14ac:dyDescent="0.2">
      <c r="A26" s="45">
        <v>14</v>
      </c>
      <c r="B26" s="28" t="s">
        <v>60</v>
      </c>
      <c r="C26" s="28" t="s">
        <v>61</v>
      </c>
      <c r="D26" s="52">
        <v>3</v>
      </c>
      <c r="E26" s="48" t="s">
        <v>62</v>
      </c>
    </row>
    <row r="27" spans="1:5" ht="27.75" x14ac:dyDescent="0.2">
      <c r="A27" s="41">
        <v>15</v>
      </c>
      <c r="B27" s="73" t="s">
        <v>63</v>
      </c>
      <c r="C27" s="73" t="s">
        <v>64</v>
      </c>
      <c r="D27" s="42">
        <v>3</v>
      </c>
      <c r="E27" s="44" t="s">
        <v>65</v>
      </c>
    </row>
    <row r="28" spans="1:5" x14ac:dyDescent="0.2">
      <c r="A28" s="178"/>
      <c r="B28" s="55"/>
      <c r="C28" s="56" t="s">
        <v>66</v>
      </c>
      <c r="D28" s="57">
        <f>(SUM(D3:D27))</f>
        <v>63</v>
      </c>
      <c r="E28" s="55"/>
    </row>
  </sheetData>
  <mergeCells count="8">
    <mergeCell ref="A14:E14"/>
    <mergeCell ref="A22:E22"/>
    <mergeCell ref="A24:E24"/>
    <mergeCell ref="A1:E1"/>
    <mergeCell ref="A4:E4"/>
    <mergeCell ref="A2:E2"/>
    <mergeCell ref="A6:E6"/>
    <mergeCell ref="A9:E9"/>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78"/>
  <sheetViews>
    <sheetView tabSelected="1" zoomScale="80" zoomScaleNormal="80" workbookViewId="0">
      <pane ySplit="3" topLeftCell="A71" activePane="bottomLeft" state="frozen"/>
      <selection pane="bottomLeft" activeCell="B71" sqref="B71:B72"/>
    </sheetView>
  </sheetViews>
  <sheetFormatPr defaultColWidth="8.7421875" defaultRowHeight="15" x14ac:dyDescent="0.2"/>
  <cols>
    <col min="1" max="1" width="3.359375" style="86" customWidth="1"/>
    <col min="2" max="2" width="33.359375" style="7" customWidth="1"/>
    <col min="3" max="3" width="25.421875" style="7" customWidth="1"/>
    <col min="4" max="4" width="34.4375" style="7" customWidth="1"/>
    <col min="5" max="5" width="58.24609375" style="7" customWidth="1"/>
    <col min="6" max="6" width="6.1875" style="7" customWidth="1"/>
    <col min="7" max="7" width="6.05078125" style="7" customWidth="1"/>
    <col min="8" max="8" width="6.45703125" style="7" hidden="1" customWidth="1"/>
    <col min="9" max="9" width="7.12890625" style="7" customWidth="1"/>
    <col min="10" max="10" width="6.45703125" style="7" customWidth="1"/>
    <col min="11" max="11" width="6.45703125" style="7" hidden="1" customWidth="1"/>
    <col min="12" max="15" width="6.1875" style="5" customWidth="1"/>
    <col min="16" max="16" width="6.45703125" style="5" customWidth="1"/>
    <col min="17" max="17" width="6.72265625" style="5" customWidth="1"/>
    <col min="18" max="19" width="6.9921875" style="5" customWidth="1"/>
    <col min="20" max="20" width="43.31640625" style="5" customWidth="1"/>
    <col min="21" max="21" width="155.10546875" style="166" customWidth="1"/>
    <col min="22" max="22" width="62.41796875" style="76" customWidth="1"/>
    <col min="23" max="23" width="25.15234375" style="76" customWidth="1"/>
    <col min="24" max="24" width="23.40625" style="76" customWidth="1"/>
    <col min="25" max="25" width="32.41796875" style="76" customWidth="1"/>
    <col min="26" max="26" width="29.45703125" style="76" customWidth="1"/>
    <col min="27" max="27" width="25.421875" style="76" customWidth="1"/>
    <col min="28" max="28" width="27.171875" style="76" customWidth="1"/>
    <col min="29" max="16384" width="8.7421875" style="76"/>
  </cols>
  <sheetData>
    <row r="1" spans="1:27" s="81" customFormat="1" x14ac:dyDescent="0.2">
      <c r="A1" s="173"/>
      <c r="B1" s="245" t="s">
        <v>67</v>
      </c>
      <c r="C1" s="245" t="s">
        <v>68</v>
      </c>
      <c r="D1" s="245" t="s">
        <v>69</v>
      </c>
      <c r="E1" s="245" t="s">
        <v>70</v>
      </c>
      <c r="F1" s="248" t="s">
        <v>71</v>
      </c>
      <c r="G1" s="249"/>
      <c r="H1" s="249"/>
      <c r="I1" s="249"/>
      <c r="J1" s="249"/>
      <c r="K1" s="249"/>
      <c r="L1" s="249"/>
      <c r="M1" s="250"/>
      <c r="N1" s="250"/>
      <c r="O1" s="250"/>
      <c r="P1" s="251"/>
      <c r="Q1" s="245" t="s">
        <v>72</v>
      </c>
      <c r="R1" s="262"/>
      <c r="S1" s="183"/>
      <c r="T1" s="252" t="s">
        <v>73</v>
      </c>
      <c r="U1" s="260" t="s">
        <v>74</v>
      </c>
      <c r="V1" s="244" t="s">
        <v>75</v>
      </c>
      <c r="W1" s="109"/>
      <c r="X1" s="109"/>
      <c r="Y1" s="109"/>
      <c r="Z1" s="242"/>
      <c r="AA1" s="243"/>
    </row>
    <row r="2" spans="1:27" s="80" customFormat="1" x14ac:dyDescent="0.2">
      <c r="A2" s="173"/>
      <c r="B2" s="246"/>
      <c r="C2" s="246"/>
      <c r="D2" s="247"/>
      <c r="E2" s="247"/>
      <c r="F2" s="254" t="s">
        <v>76</v>
      </c>
      <c r="G2" s="255"/>
      <c r="H2" s="255"/>
      <c r="I2" s="255"/>
      <c r="J2" s="255"/>
      <c r="K2" s="255"/>
      <c r="L2" s="255"/>
      <c r="M2" s="256" t="s">
        <v>77</v>
      </c>
      <c r="N2" s="257"/>
      <c r="O2" s="257"/>
      <c r="P2" s="257"/>
      <c r="Q2" s="258" t="s">
        <v>78</v>
      </c>
      <c r="R2" s="259"/>
      <c r="S2" s="182"/>
      <c r="T2" s="253"/>
      <c r="U2" s="261"/>
      <c r="V2" s="244"/>
      <c r="W2" s="109"/>
      <c r="X2" s="109"/>
      <c r="Y2" s="109"/>
      <c r="Z2" s="234"/>
      <c r="AA2" s="235"/>
    </row>
    <row r="3" spans="1:27" s="80" customFormat="1" ht="72" customHeight="1" x14ac:dyDescent="0.2">
      <c r="A3" s="173"/>
      <c r="B3" s="246"/>
      <c r="C3" s="246"/>
      <c r="D3" s="247"/>
      <c r="E3" s="247"/>
      <c r="F3" s="24" t="s">
        <v>79</v>
      </c>
      <c r="G3" s="24" t="s">
        <v>80</v>
      </c>
      <c r="H3" s="24" t="s">
        <v>81</v>
      </c>
      <c r="I3" s="24" t="s">
        <v>82</v>
      </c>
      <c r="J3" s="24" t="s">
        <v>83</v>
      </c>
      <c r="K3" s="24" t="s">
        <v>84</v>
      </c>
      <c r="L3" s="24" t="s">
        <v>85</v>
      </c>
      <c r="M3" s="25" t="s">
        <v>86</v>
      </c>
      <c r="N3" s="25" t="s">
        <v>87</v>
      </c>
      <c r="O3" s="26" t="s">
        <v>88</v>
      </c>
      <c r="P3" s="27" t="s">
        <v>89</v>
      </c>
      <c r="Q3" s="23" t="s">
        <v>90</v>
      </c>
      <c r="R3" s="38" t="s">
        <v>91</v>
      </c>
      <c r="S3" s="38"/>
      <c r="T3" s="253"/>
      <c r="U3" s="261"/>
      <c r="V3" s="244"/>
      <c r="W3" s="110"/>
      <c r="X3" s="110"/>
      <c r="Y3" s="110"/>
      <c r="Z3" s="82"/>
      <c r="AA3" s="82"/>
    </row>
    <row r="4" spans="1:27" s="84" customFormat="1" ht="31.5" customHeight="1" x14ac:dyDescent="0.2">
      <c r="A4" s="62" t="s">
        <v>92</v>
      </c>
      <c r="B4" s="226" t="s">
        <v>93</v>
      </c>
      <c r="C4" s="226"/>
      <c r="D4" s="226"/>
      <c r="E4" s="181"/>
      <c r="F4" s="64"/>
      <c r="G4" s="65"/>
      <c r="H4" s="65"/>
      <c r="I4" s="65"/>
      <c r="J4" s="65"/>
      <c r="K4" s="65"/>
      <c r="L4" s="65"/>
      <c r="M4" s="65"/>
      <c r="N4" s="65"/>
      <c r="O4" s="65"/>
      <c r="P4" s="66"/>
      <c r="Q4" s="65"/>
      <c r="R4" s="65"/>
      <c r="S4" s="65"/>
      <c r="T4" s="66"/>
      <c r="U4" s="168"/>
      <c r="V4" s="83"/>
      <c r="W4" s="83"/>
      <c r="X4" s="83"/>
      <c r="Y4" s="83"/>
      <c r="Z4" s="83"/>
      <c r="AA4" s="83"/>
    </row>
    <row r="5" spans="1:27" s="74" customFormat="1" ht="99" customHeight="1" x14ac:dyDescent="0.2">
      <c r="A5" s="137">
        <v>1</v>
      </c>
      <c r="B5" s="175" t="s">
        <v>94</v>
      </c>
      <c r="C5" s="148" t="s">
        <v>95</v>
      </c>
      <c r="D5" s="150" t="s">
        <v>96</v>
      </c>
      <c r="E5" s="158" t="s">
        <v>97</v>
      </c>
      <c r="F5" s="32"/>
      <c r="G5" s="32"/>
      <c r="H5" s="32"/>
      <c r="I5" s="32"/>
      <c r="J5" s="32"/>
      <c r="K5" s="32"/>
      <c r="L5" s="32"/>
      <c r="M5" s="35">
        <v>2.66</v>
      </c>
      <c r="N5" s="35"/>
      <c r="O5" s="36"/>
      <c r="P5" s="33">
        <f t="shared" ref="P5:P7" si="0">SUM(F5:O5)</f>
        <v>2.66</v>
      </c>
      <c r="Q5" s="37"/>
      <c r="R5" s="34">
        <f t="shared" ref="R5:R7" si="1">SUM(P5:Q5)</f>
        <v>2.66</v>
      </c>
      <c r="S5" s="34"/>
      <c r="T5" s="160" t="s">
        <v>98</v>
      </c>
      <c r="U5" s="166" t="s">
        <v>99</v>
      </c>
      <c r="V5" s="79"/>
      <c r="Z5" s="58"/>
    </row>
    <row r="6" spans="1:27" s="74" customFormat="1" ht="106.9" customHeight="1" x14ac:dyDescent="0.2">
      <c r="A6" s="137">
        <v>2</v>
      </c>
      <c r="B6" s="175" t="s">
        <v>100</v>
      </c>
      <c r="C6" s="148" t="s">
        <v>101</v>
      </c>
      <c r="D6" s="148" t="s">
        <v>102</v>
      </c>
      <c r="E6" s="158" t="s">
        <v>103</v>
      </c>
      <c r="F6" s="11"/>
      <c r="G6" s="11"/>
      <c r="H6" s="11"/>
      <c r="I6" s="11"/>
      <c r="J6" s="11"/>
      <c r="K6" s="11"/>
      <c r="L6" s="11"/>
      <c r="M6" s="15">
        <v>2.66</v>
      </c>
      <c r="N6" s="15"/>
      <c r="O6" s="12"/>
      <c r="P6" s="33">
        <f t="shared" si="0"/>
        <v>2.66</v>
      </c>
      <c r="Q6" s="17"/>
      <c r="R6" s="34">
        <f t="shared" si="1"/>
        <v>2.66</v>
      </c>
      <c r="S6" s="34"/>
      <c r="T6" s="160" t="s">
        <v>98</v>
      </c>
      <c r="U6" s="166"/>
      <c r="Z6" s="76"/>
    </row>
    <row r="7" spans="1:27" s="74" customFormat="1" ht="77.650000000000006" customHeight="1" x14ac:dyDescent="0.2">
      <c r="A7" s="137">
        <v>3</v>
      </c>
      <c r="B7" s="175" t="s">
        <v>104</v>
      </c>
      <c r="C7" s="148" t="s">
        <v>105</v>
      </c>
      <c r="D7" s="148" t="s">
        <v>106</v>
      </c>
      <c r="E7" s="158" t="s">
        <v>107</v>
      </c>
      <c r="F7" s="11"/>
      <c r="G7" s="11"/>
      <c r="H7" s="11"/>
      <c r="I7" s="11"/>
      <c r="J7" s="11"/>
      <c r="K7" s="11"/>
      <c r="L7" s="11"/>
      <c r="M7" s="15">
        <v>2.66</v>
      </c>
      <c r="N7" s="15"/>
      <c r="O7" s="12"/>
      <c r="P7" s="33">
        <f t="shared" si="0"/>
        <v>2.66</v>
      </c>
      <c r="Q7" s="17"/>
      <c r="R7" s="34">
        <f t="shared" si="1"/>
        <v>2.66</v>
      </c>
      <c r="S7" s="34"/>
      <c r="T7" s="160" t="s">
        <v>98</v>
      </c>
      <c r="U7" s="166"/>
    </row>
    <row r="8" spans="1:27" s="74" customFormat="1" x14ac:dyDescent="0.2">
      <c r="A8" s="10"/>
      <c r="B8" s="73"/>
      <c r="C8" s="73"/>
      <c r="D8" s="73"/>
      <c r="E8" s="73"/>
      <c r="F8" s="93"/>
      <c r="G8" s="94"/>
      <c r="H8" s="94"/>
      <c r="I8" s="94"/>
      <c r="J8" s="94"/>
      <c r="K8" s="94"/>
      <c r="L8" s="94"/>
      <c r="M8" s="95"/>
      <c r="N8" s="96"/>
      <c r="O8" s="12"/>
      <c r="P8" s="97"/>
      <c r="Q8" s="98"/>
      <c r="R8" s="99"/>
      <c r="S8" s="103"/>
      <c r="T8" s="100"/>
      <c r="U8" s="166"/>
    </row>
    <row r="9" spans="1:27" s="74" customFormat="1" ht="22.15" customHeight="1" x14ac:dyDescent="0.2">
      <c r="A9" s="10"/>
      <c r="B9" s="73"/>
      <c r="C9" s="73"/>
      <c r="D9" s="73"/>
      <c r="E9" s="73"/>
      <c r="F9" s="93"/>
      <c r="G9" s="94"/>
      <c r="H9" s="94"/>
      <c r="I9" s="94"/>
      <c r="J9" s="94"/>
      <c r="K9" s="94"/>
      <c r="L9" s="94"/>
      <c r="M9" s="95"/>
      <c r="N9" s="96"/>
      <c r="O9" s="12"/>
      <c r="P9" s="97"/>
      <c r="Q9" s="98"/>
      <c r="R9" s="99"/>
      <c r="S9" s="103"/>
      <c r="T9" s="100"/>
      <c r="U9" s="166"/>
    </row>
    <row r="10" spans="1:27" s="74" customFormat="1" ht="16.899999999999999" customHeight="1" x14ac:dyDescent="0.2">
      <c r="A10" s="9"/>
      <c r="B10" s="9"/>
      <c r="C10" s="9"/>
      <c r="D10" s="9"/>
      <c r="E10" s="9"/>
      <c r="F10" s="227" t="s">
        <v>108</v>
      </c>
      <c r="G10" s="211"/>
      <c r="H10" s="211"/>
      <c r="I10" s="211"/>
      <c r="J10" s="211"/>
      <c r="K10" s="211"/>
      <c r="L10" s="211"/>
      <c r="M10" s="211"/>
      <c r="N10" s="212"/>
      <c r="O10" s="19">
        <f>SUM(R3:R7)</f>
        <v>7.98</v>
      </c>
      <c r="P10" s="228"/>
      <c r="Q10" s="229"/>
      <c r="R10" s="230"/>
      <c r="S10" s="104"/>
      <c r="T10" s="87"/>
      <c r="U10" s="166"/>
    </row>
    <row r="11" spans="1:27" s="85" customFormat="1" ht="30" customHeight="1" x14ac:dyDescent="0.2">
      <c r="A11" s="62" t="s">
        <v>109</v>
      </c>
      <c r="B11" s="231" t="s">
        <v>110</v>
      </c>
      <c r="C11" s="232"/>
      <c r="D11" s="181"/>
      <c r="E11" s="63"/>
      <c r="F11" s="64"/>
      <c r="G11" s="65"/>
      <c r="H11" s="65"/>
      <c r="I11" s="65"/>
      <c r="J11" s="65"/>
      <c r="K11" s="65"/>
      <c r="L11" s="65"/>
      <c r="M11" s="65"/>
      <c r="N11" s="65"/>
      <c r="O11" s="65"/>
      <c r="P11" s="66"/>
      <c r="Q11" s="65"/>
      <c r="R11" s="65"/>
      <c r="S11" s="65"/>
      <c r="T11" s="66"/>
      <c r="U11" s="168"/>
      <c r="V11" s="83"/>
      <c r="W11" s="83"/>
      <c r="X11" s="83"/>
      <c r="Y11" s="83"/>
      <c r="Z11" s="83"/>
      <c r="AA11" s="83"/>
    </row>
    <row r="12" spans="1:27" s="74" customFormat="1" ht="44.25" x14ac:dyDescent="0.2">
      <c r="A12" s="178">
        <v>1</v>
      </c>
      <c r="B12" s="236" t="s">
        <v>111</v>
      </c>
      <c r="C12" s="238" t="s">
        <v>112</v>
      </c>
      <c r="D12" s="238" t="s">
        <v>113</v>
      </c>
      <c r="E12" s="153" t="s">
        <v>114</v>
      </c>
      <c r="F12" s="32">
        <v>1</v>
      </c>
      <c r="G12" s="32"/>
      <c r="H12" s="32"/>
      <c r="I12" s="32"/>
      <c r="J12" s="32"/>
      <c r="K12" s="32"/>
      <c r="L12" s="32">
        <v>0.16600000000000001</v>
      </c>
      <c r="M12" s="35"/>
      <c r="N12" s="35"/>
      <c r="O12" s="36"/>
      <c r="P12" s="33">
        <f t="shared" ref="P12:P75" si="2">SUM(F12:O12)</f>
        <v>1.1659999999999999</v>
      </c>
      <c r="Q12" s="37">
        <v>0</v>
      </c>
      <c r="R12" s="34">
        <f t="shared" ref="R12:R75" si="3">SUM(P12:Q12)</f>
        <v>1.1659999999999999</v>
      </c>
      <c r="S12" s="34"/>
      <c r="T12" s="160" t="s">
        <v>115</v>
      </c>
      <c r="U12" s="193" t="s">
        <v>116</v>
      </c>
      <c r="V12" s="58"/>
      <c r="Z12" s="58"/>
    </row>
    <row r="13" spans="1:27" s="74" customFormat="1" ht="96" customHeight="1" x14ac:dyDescent="0.2">
      <c r="A13" s="178" t="s">
        <v>117</v>
      </c>
      <c r="B13" s="237"/>
      <c r="C13" s="239"/>
      <c r="D13" s="239"/>
      <c r="E13" s="153" t="s">
        <v>118</v>
      </c>
      <c r="F13" s="32"/>
      <c r="G13" s="32">
        <v>0.75</v>
      </c>
      <c r="H13" s="32"/>
      <c r="I13" s="32"/>
      <c r="J13" s="32"/>
      <c r="K13" s="32"/>
      <c r="L13" s="32"/>
      <c r="M13" s="35"/>
      <c r="N13" s="35"/>
      <c r="O13" s="36"/>
      <c r="P13" s="33">
        <f t="shared" ref="P13:P15" si="4">SUM(F13:O13)</f>
        <v>0.75</v>
      </c>
      <c r="Q13" s="37"/>
      <c r="R13" s="34">
        <f t="shared" ref="R13:R15" si="5">SUM(P13:Q13)</f>
        <v>0.75</v>
      </c>
      <c r="S13" s="34"/>
      <c r="T13" s="160" t="s">
        <v>119</v>
      </c>
      <c r="U13" s="193"/>
      <c r="V13" s="58"/>
      <c r="Z13" s="58"/>
    </row>
    <row r="14" spans="1:27" s="74" customFormat="1" ht="227.65" customHeight="1" x14ac:dyDescent="0.15">
      <c r="A14" s="137">
        <v>2</v>
      </c>
      <c r="B14" s="240" t="s">
        <v>120</v>
      </c>
      <c r="C14" s="205" t="s">
        <v>121</v>
      </c>
      <c r="D14" s="205" t="s">
        <v>122</v>
      </c>
      <c r="E14" s="154" t="s">
        <v>123</v>
      </c>
      <c r="F14" s="32">
        <v>0.5</v>
      </c>
      <c r="G14" s="32"/>
      <c r="H14" s="32"/>
      <c r="I14" s="32"/>
      <c r="J14" s="32"/>
      <c r="K14" s="32"/>
      <c r="L14" s="32">
        <v>0.16600000000000001</v>
      </c>
      <c r="M14" s="35"/>
      <c r="N14" s="35"/>
      <c r="O14" s="36"/>
      <c r="P14" s="33">
        <f t="shared" si="4"/>
        <v>0.66600000000000004</v>
      </c>
      <c r="Q14" s="37"/>
      <c r="R14" s="34">
        <f t="shared" si="5"/>
        <v>0.66600000000000004</v>
      </c>
      <c r="S14" s="34"/>
      <c r="T14" s="160" t="s">
        <v>124</v>
      </c>
      <c r="U14" s="194" t="s">
        <v>125</v>
      </c>
      <c r="V14" s="172" t="s">
        <v>126</v>
      </c>
      <c r="Z14" s="58"/>
    </row>
    <row r="15" spans="1:27" s="74" customFormat="1" ht="182.65" customHeight="1" x14ac:dyDescent="0.2">
      <c r="A15" s="137" t="s">
        <v>127</v>
      </c>
      <c r="B15" s="240"/>
      <c r="C15" s="205"/>
      <c r="D15" s="205"/>
      <c r="E15" s="154" t="s">
        <v>128</v>
      </c>
      <c r="F15" s="32"/>
      <c r="G15" s="32"/>
      <c r="H15" s="32"/>
      <c r="I15" s="32">
        <v>0.75</v>
      </c>
      <c r="J15" s="32"/>
      <c r="K15" s="32"/>
      <c r="L15" s="32"/>
      <c r="M15" s="35"/>
      <c r="N15" s="35">
        <v>0.75</v>
      </c>
      <c r="O15" s="36"/>
      <c r="P15" s="33">
        <f t="shared" si="4"/>
        <v>1.5</v>
      </c>
      <c r="Q15" s="37"/>
      <c r="R15" s="34">
        <f t="shared" si="5"/>
        <v>1.5</v>
      </c>
      <c r="S15" s="34"/>
      <c r="T15" s="160" t="s">
        <v>129</v>
      </c>
      <c r="U15" s="193"/>
      <c r="V15" s="58"/>
      <c r="Z15" s="58"/>
    </row>
    <row r="16" spans="1:27" s="74" customFormat="1" ht="30.75" x14ac:dyDescent="0.2">
      <c r="A16" s="178">
        <v>3</v>
      </c>
      <c r="B16" s="241" t="s">
        <v>130</v>
      </c>
      <c r="C16" s="204" t="s">
        <v>131</v>
      </c>
      <c r="D16" s="204" t="s">
        <v>132</v>
      </c>
      <c r="E16" s="153" t="s">
        <v>133</v>
      </c>
      <c r="F16" s="32">
        <v>0.25</v>
      </c>
      <c r="G16" s="32"/>
      <c r="H16" s="32"/>
      <c r="I16" s="32"/>
      <c r="J16" s="32"/>
      <c r="K16" s="32"/>
      <c r="L16" s="32"/>
      <c r="M16" s="35"/>
      <c r="N16" s="35"/>
      <c r="O16" s="36"/>
      <c r="P16" s="33">
        <f t="shared" si="2"/>
        <v>0.25</v>
      </c>
      <c r="Q16" s="37"/>
      <c r="R16" s="34">
        <f t="shared" si="3"/>
        <v>0.25</v>
      </c>
      <c r="S16" s="34"/>
      <c r="T16" s="160" t="s">
        <v>129</v>
      </c>
      <c r="U16" s="193"/>
      <c r="V16" s="58"/>
      <c r="Z16" s="58"/>
    </row>
    <row r="17" spans="1:27" s="74" customFormat="1" ht="140.65" customHeight="1" x14ac:dyDescent="0.2">
      <c r="A17" s="178" t="s">
        <v>134</v>
      </c>
      <c r="B17" s="241"/>
      <c r="C17" s="204"/>
      <c r="D17" s="204"/>
      <c r="E17" s="153" t="s">
        <v>135</v>
      </c>
      <c r="F17" s="32"/>
      <c r="G17" s="32"/>
      <c r="H17" s="32"/>
      <c r="I17" s="32">
        <v>1.5</v>
      </c>
      <c r="J17" s="32"/>
      <c r="K17" s="32"/>
      <c r="L17" s="32"/>
      <c r="M17" s="35"/>
      <c r="N17" s="35"/>
      <c r="O17" s="36"/>
      <c r="P17" s="33">
        <f t="shared" ref="P17" si="6">SUM(F17:O17)</f>
        <v>1.5</v>
      </c>
      <c r="Q17" s="37"/>
      <c r="R17" s="34">
        <f t="shared" ref="R17" si="7">SUM(P17:Q17)</f>
        <v>1.5</v>
      </c>
      <c r="S17" s="34"/>
      <c r="T17" s="161" t="s">
        <v>136</v>
      </c>
      <c r="U17" s="193"/>
      <c r="V17" s="58"/>
      <c r="Z17" s="58"/>
    </row>
    <row r="18" spans="1:27" s="74" customFormat="1" ht="45.4" customHeight="1" x14ac:dyDescent="0.2">
      <c r="A18" s="137">
        <v>4</v>
      </c>
      <c r="B18" s="240" t="s">
        <v>137</v>
      </c>
      <c r="C18" s="205" t="s">
        <v>138</v>
      </c>
      <c r="D18" s="205" t="s">
        <v>139</v>
      </c>
      <c r="E18" s="148" t="s">
        <v>140</v>
      </c>
      <c r="F18" s="32">
        <v>0.75</v>
      </c>
      <c r="G18" s="32"/>
      <c r="H18" s="32"/>
      <c r="I18" s="32"/>
      <c r="J18" s="32"/>
      <c r="K18" s="32"/>
      <c r="L18" s="32"/>
      <c r="M18" s="35"/>
      <c r="N18" s="35"/>
      <c r="O18" s="36"/>
      <c r="P18" s="33">
        <f t="shared" si="2"/>
        <v>0.75</v>
      </c>
      <c r="Q18" s="37"/>
      <c r="R18" s="34">
        <f t="shared" si="3"/>
        <v>0.75</v>
      </c>
      <c r="S18" s="34"/>
      <c r="T18" s="160" t="s">
        <v>129</v>
      </c>
      <c r="U18" s="193"/>
      <c r="V18" s="58"/>
      <c r="Z18" s="58"/>
    </row>
    <row r="19" spans="1:27" s="74" customFormat="1" ht="111" x14ac:dyDescent="0.2">
      <c r="A19" s="137" t="s">
        <v>141</v>
      </c>
      <c r="B19" s="240"/>
      <c r="C19" s="205"/>
      <c r="D19" s="205"/>
      <c r="E19" s="148" t="s">
        <v>142</v>
      </c>
      <c r="F19" s="32"/>
      <c r="G19" s="32">
        <v>0.75</v>
      </c>
      <c r="H19" s="32"/>
      <c r="I19" s="32"/>
      <c r="J19" s="32"/>
      <c r="K19" s="32"/>
      <c r="L19" s="32"/>
      <c r="M19" s="35"/>
      <c r="N19" s="35"/>
      <c r="O19" s="36"/>
      <c r="P19" s="33">
        <f t="shared" ref="P19" si="8">SUM(F19:O19)</f>
        <v>0.75</v>
      </c>
      <c r="Q19" s="37"/>
      <c r="R19" s="34">
        <f t="shared" ref="R19" si="9">SUM(P19:Q19)</f>
        <v>0.75</v>
      </c>
      <c r="S19" s="34"/>
      <c r="T19" s="160" t="s">
        <v>143</v>
      </c>
      <c r="U19" s="193"/>
      <c r="V19" s="58"/>
      <c r="Z19" s="58"/>
    </row>
    <row r="20" spans="1:27" ht="86.65" customHeight="1" x14ac:dyDescent="0.2">
      <c r="A20" s="178">
        <v>5</v>
      </c>
      <c r="B20" s="174" t="s">
        <v>144</v>
      </c>
      <c r="C20" s="156" t="s">
        <v>145</v>
      </c>
      <c r="D20" s="155" t="s">
        <v>146</v>
      </c>
      <c r="E20" s="158" t="s">
        <v>147</v>
      </c>
      <c r="F20" s="11">
        <v>0.5</v>
      </c>
      <c r="G20" s="11"/>
      <c r="H20" s="11"/>
      <c r="I20" s="11"/>
      <c r="J20" s="11"/>
      <c r="K20" s="11"/>
      <c r="L20" s="11"/>
      <c r="M20" s="15">
        <v>2</v>
      </c>
      <c r="N20" s="16"/>
      <c r="O20" s="13"/>
      <c r="P20" s="8">
        <f t="shared" si="2"/>
        <v>2.5</v>
      </c>
      <c r="Q20" s="17"/>
      <c r="R20" s="18">
        <f t="shared" si="3"/>
        <v>2.5</v>
      </c>
      <c r="S20" s="18"/>
      <c r="T20" s="162" t="s">
        <v>148</v>
      </c>
      <c r="U20" s="166" t="s">
        <v>149</v>
      </c>
      <c r="V20" s="75"/>
      <c r="Y20" s="58"/>
      <c r="Z20" s="58"/>
    </row>
    <row r="21" spans="1:27" ht="24.4" customHeight="1" x14ac:dyDescent="0.2">
      <c r="A21" s="137">
        <v>6</v>
      </c>
      <c r="B21" s="203" t="s">
        <v>150</v>
      </c>
      <c r="C21" s="205" t="s">
        <v>151</v>
      </c>
      <c r="D21" s="205" t="s">
        <v>152</v>
      </c>
      <c r="E21" s="148" t="s">
        <v>153</v>
      </c>
      <c r="F21" s="11">
        <v>0.5</v>
      </c>
      <c r="G21" s="11"/>
      <c r="H21" s="11"/>
      <c r="I21" s="11"/>
      <c r="J21" s="11"/>
      <c r="K21" s="11"/>
      <c r="L21" s="11"/>
      <c r="M21" s="16"/>
      <c r="N21" s="16"/>
      <c r="O21" s="13"/>
      <c r="P21" s="8">
        <f t="shared" si="2"/>
        <v>0.5</v>
      </c>
      <c r="Q21" s="17"/>
      <c r="R21" s="18">
        <f t="shared" si="3"/>
        <v>0.5</v>
      </c>
      <c r="S21" s="18"/>
      <c r="T21" s="162" t="s">
        <v>129</v>
      </c>
      <c r="U21" s="193" t="s">
        <v>154</v>
      </c>
    </row>
    <row r="22" spans="1:27" ht="163.15" customHeight="1" x14ac:dyDescent="0.2">
      <c r="A22" s="137" t="s">
        <v>155</v>
      </c>
      <c r="B22" s="203"/>
      <c r="C22" s="205"/>
      <c r="D22" s="205"/>
      <c r="E22" s="148" t="s">
        <v>156</v>
      </c>
      <c r="F22" s="11"/>
      <c r="G22" s="11"/>
      <c r="H22" s="11"/>
      <c r="I22" s="11">
        <v>1.5</v>
      </c>
      <c r="J22" s="11"/>
      <c r="K22" s="11"/>
      <c r="L22" s="11"/>
      <c r="M22" s="16"/>
      <c r="N22" s="15">
        <v>0.75</v>
      </c>
      <c r="O22" s="13"/>
      <c r="P22" s="8">
        <f t="shared" ref="P22" si="10">SUM(F22:O22)</f>
        <v>2.25</v>
      </c>
      <c r="Q22" s="17"/>
      <c r="R22" s="18">
        <f t="shared" ref="R22" si="11">SUM(P22:Q22)</f>
        <v>2.25</v>
      </c>
      <c r="S22" s="18"/>
      <c r="T22" s="162" t="s">
        <v>157</v>
      </c>
      <c r="U22" s="193"/>
    </row>
    <row r="23" spans="1:27" ht="54.75" x14ac:dyDescent="0.2">
      <c r="A23" s="178">
        <v>7</v>
      </c>
      <c r="B23" s="174" t="s">
        <v>158</v>
      </c>
      <c r="C23" s="155" t="s">
        <v>159</v>
      </c>
      <c r="D23" s="155" t="s">
        <v>160</v>
      </c>
      <c r="E23" s="158" t="s">
        <v>161</v>
      </c>
      <c r="F23" s="11">
        <v>0.5</v>
      </c>
      <c r="G23" s="11"/>
      <c r="H23" s="11"/>
      <c r="I23" s="11"/>
      <c r="J23" s="11"/>
      <c r="K23" s="11"/>
      <c r="L23" s="11"/>
      <c r="M23" s="15">
        <v>2</v>
      </c>
      <c r="N23" s="16"/>
      <c r="O23" s="13"/>
      <c r="P23" s="8">
        <f t="shared" si="2"/>
        <v>2.5</v>
      </c>
      <c r="Q23" s="17"/>
      <c r="R23" s="18">
        <f t="shared" si="3"/>
        <v>2.5</v>
      </c>
      <c r="S23" s="18"/>
      <c r="T23" s="163" t="s">
        <v>98</v>
      </c>
      <c r="U23" s="107"/>
    </row>
    <row r="24" spans="1:27" ht="106.9" customHeight="1" x14ac:dyDescent="0.2">
      <c r="A24" s="10"/>
      <c r="B24" s="73"/>
      <c r="C24" s="73"/>
      <c r="D24" s="73"/>
      <c r="E24" s="73"/>
      <c r="F24" s="3"/>
      <c r="G24" s="3"/>
      <c r="H24" s="3"/>
      <c r="I24" s="3"/>
      <c r="J24" s="3"/>
      <c r="K24" s="3"/>
      <c r="L24" s="3"/>
      <c r="M24" s="16"/>
      <c r="N24" s="16"/>
      <c r="O24" s="13"/>
      <c r="P24" s="8">
        <f t="shared" si="2"/>
        <v>0</v>
      </c>
      <c r="Q24" s="17"/>
      <c r="R24" s="18">
        <f t="shared" si="3"/>
        <v>0</v>
      </c>
      <c r="S24" s="18"/>
      <c r="T24" s="31"/>
    </row>
    <row r="25" spans="1:27" x14ac:dyDescent="0.2">
      <c r="A25" s="10"/>
      <c r="B25" s="73"/>
      <c r="C25" s="73"/>
      <c r="D25" s="73"/>
      <c r="E25" s="73"/>
      <c r="F25" s="11"/>
      <c r="G25" s="11"/>
      <c r="H25" s="11"/>
      <c r="I25" s="11"/>
      <c r="J25" s="11"/>
      <c r="K25" s="11"/>
      <c r="L25" s="11"/>
      <c r="M25" s="15"/>
      <c r="N25" s="15"/>
      <c r="O25" s="12"/>
      <c r="P25" s="8">
        <f t="shared" si="2"/>
        <v>0</v>
      </c>
      <c r="Q25" s="17"/>
      <c r="R25" s="18">
        <f t="shared" si="3"/>
        <v>0</v>
      </c>
      <c r="S25" s="18"/>
      <c r="T25" s="31"/>
    </row>
    <row r="26" spans="1:27" x14ac:dyDescent="0.2">
      <c r="A26" s="10"/>
      <c r="B26" s="73"/>
      <c r="C26" s="73"/>
      <c r="D26" s="73"/>
      <c r="E26" s="73"/>
      <c r="F26" s="11"/>
      <c r="G26" s="11"/>
      <c r="H26" s="11"/>
      <c r="I26" s="11"/>
      <c r="J26" s="11"/>
      <c r="K26" s="11"/>
      <c r="L26" s="11"/>
      <c r="M26" s="15"/>
      <c r="N26" s="15"/>
      <c r="O26" s="12"/>
      <c r="P26" s="8">
        <f t="shared" si="2"/>
        <v>0</v>
      </c>
      <c r="Q26" s="17"/>
      <c r="R26" s="18">
        <f t="shared" si="3"/>
        <v>0</v>
      </c>
      <c r="S26" s="18"/>
      <c r="T26" s="31"/>
    </row>
    <row r="27" spans="1:27" x14ac:dyDescent="0.2">
      <c r="A27" s="10"/>
      <c r="B27" s="2"/>
      <c r="C27" s="2"/>
      <c r="D27" s="2"/>
      <c r="E27" s="2"/>
      <c r="F27" s="227" t="s">
        <v>162</v>
      </c>
      <c r="G27" s="211"/>
      <c r="H27" s="211"/>
      <c r="I27" s="211"/>
      <c r="J27" s="211"/>
      <c r="K27" s="211"/>
      <c r="L27" s="211"/>
      <c r="M27" s="211"/>
      <c r="N27" s="212"/>
      <c r="O27" s="19">
        <f>SUM(R12:R24)</f>
        <v>15.082000000000001</v>
      </c>
      <c r="P27" s="228"/>
      <c r="Q27" s="214"/>
      <c r="R27" s="215"/>
      <c r="S27" s="105"/>
      <c r="T27" s="88"/>
    </row>
    <row r="28" spans="1:27" s="85" customFormat="1" ht="30" customHeight="1" x14ac:dyDescent="0.2">
      <c r="A28" s="60" t="s">
        <v>163</v>
      </c>
      <c r="B28" s="233" t="s">
        <v>164</v>
      </c>
      <c r="C28" s="233"/>
      <c r="D28" s="179"/>
      <c r="E28" s="61"/>
      <c r="F28" s="64"/>
      <c r="G28" s="65"/>
      <c r="H28" s="65"/>
      <c r="I28" s="65"/>
      <c r="J28" s="65"/>
      <c r="K28" s="65"/>
      <c r="L28" s="65"/>
      <c r="M28" s="65"/>
      <c r="N28" s="65"/>
      <c r="O28" s="65"/>
      <c r="P28" s="66"/>
      <c r="Q28" s="65"/>
      <c r="R28" s="65"/>
      <c r="S28" s="65"/>
      <c r="T28" s="66"/>
      <c r="U28" s="168"/>
      <c r="V28" s="83"/>
      <c r="W28" s="83"/>
      <c r="X28" s="83"/>
      <c r="Y28" s="83"/>
      <c r="Z28" s="83"/>
      <c r="AA28" s="83"/>
    </row>
    <row r="29" spans="1:27" s="74" customFormat="1" ht="61.9" customHeight="1" x14ac:dyDescent="0.2">
      <c r="A29" s="178">
        <v>1</v>
      </c>
      <c r="B29" s="200" t="s">
        <v>165</v>
      </c>
      <c r="C29" s="202" t="s">
        <v>166</v>
      </c>
      <c r="D29" s="202" t="s">
        <v>167</v>
      </c>
      <c r="E29" s="176" t="s">
        <v>168</v>
      </c>
      <c r="F29" s="32">
        <v>0.5</v>
      </c>
      <c r="G29" s="32"/>
      <c r="H29" s="11"/>
      <c r="I29" s="11"/>
      <c r="J29" s="11"/>
      <c r="K29" s="11"/>
      <c r="L29" s="11">
        <v>0.16600000000000001</v>
      </c>
      <c r="M29" s="15"/>
      <c r="N29" s="15"/>
      <c r="O29" s="12"/>
      <c r="P29" s="8">
        <f t="shared" si="2"/>
        <v>0.66600000000000004</v>
      </c>
      <c r="Q29" s="17"/>
      <c r="R29" s="18">
        <f t="shared" si="3"/>
        <v>0.66600000000000004</v>
      </c>
      <c r="S29" s="18"/>
      <c r="T29" s="162" t="s">
        <v>169</v>
      </c>
      <c r="U29" s="194" t="s">
        <v>170</v>
      </c>
      <c r="V29" s="108" t="s">
        <v>171</v>
      </c>
      <c r="Y29" s="58"/>
    </row>
    <row r="30" spans="1:27" s="74" customFormat="1" ht="167.25" customHeight="1" x14ac:dyDescent="0.2">
      <c r="A30" s="178" t="s">
        <v>172</v>
      </c>
      <c r="B30" s="200"/>
      <c r="C30" s="202"/>
      <c r="D30" s="202"/>
      <c r="E30" s="176" t="s">
        <v>173</v>
      </c>
      <c r="F30" s="32"/>
      <c r="G30" s="32">
        <v>0.5</v>
      </c>
      <c r="H30" s="11"/>
      <c r="I30" s="11"/>
      <c r="J30" s="11"/>
      <c r="K30" s="11"/>
      <c r="L30" s="11"/>
      <c r="M30" s="15"/>
      <c r="N30" s="15"/>
      <c r="O30" s="12"/>
      <c r="P30" s="8">
        <f t="shared" ref="P30" si="12">SUM(F30:O30)</f>
        <v>0.5</v>
      </c>
      <c r="Q30" s="17"/>
      <c r="R30" s="18">
        <f t="shared" ref="R30" si="13">SUM(P30:Q30)</f>
        <v>0.5</v>
      </c>
      <c r="S30" s="18"/>
      <c r="T30" s="160" t="s">
        <v>119</v>
      </c>
      <c r="U30" s="193"/>
      <c r="V30" s="108"/>
      <c r="Y30" s="58"/>
    </row>
    <row r="31" spans="1:27" s="74" customFormat="1" ht="39" customHeight="1" x14ac:dyDescent="0.2">
      <c r="A31" s="137">
        <v>2</v>
      </c>
      <c r="B31" s="197" t="s">
        <v>174</v>
      </c>
      <c r="C31" s="198" t="s">
        <v>175</v>
      </c>
      <c r="D31" s="198" t="s">
        <v>176</v>
      </c>
      <c r="E31" s="138" t="s">
        <v>177</v>
      </c>
      <c r="F31" s="32">
        <v>0.5</v>
      </c>
      <c r="G31" s="32"/>
      <c r="H31" s="11"/>
      <c r="I31" s="11"/>
      <c r="J31" s="11"/>
      <c r="K31" s="11"/>
      <c r="L31" s="11">
        <v>0.16600000000000001</v>
      </c>
      <c r="M31" s="15"/>
      <c r="N31" s="15"/>
      <c r="O31" s="12"/>
      <c r="P31" s="8">
        <f t="shared" si="2"/>
        <v>0.66600000000000004</v>
      </c>
      <c r="Q31" s="17"/>
      <c r="R31" s="18">
        <f t="shared" si="3"/>
        <v>0.66600000000000004</v>
      </c>
      <c r="S31" s="18"/>
      <c r="T31" s="162" t="s">
        <v>169</v>
      </c>
      <c r="U31" s="193"/>
      <c r="V31" s="108"/>
      <c r="Y31" s="58"/>
    </row>
    <row r="32" spans="1:27" s="74" customFormat="1" ht="154.15" customHeight="1" x14ac:dyDescent="0.2">
      <c r="A32" s="137" t="s">
        <v>127</v>
      </c>
      <c r="B32" s="197"/>
      <c r="C32" s="198"/>
      <c r="D32" s="198"/>
      <c r="E32" s="138" t="s">
        <v>178</v>
      </c>
      <c r="F32" s="32"/>
      <c r="G32" s="32"/>
      <c r="H32" s="11"/>
      <c r="I32" s="11">
        <v>1</v>
      </c>
      <c r="J32" s="11"/>
      <c r="K32" s="11"/>
      <c r="L32" s="11"/>
      <c r="M32" s="15"/>
      <c r="N32" s="15"/>
      <c r="O32" s="12"/>
      <c r="P32" s="8">
        <f t="shared" ref="P32" si="14">SUM(F32:O32)</f>
        <v>1</v>
      </c>
      <c r="Q32" s="17"/>
      <c r="R32" s="18">
        <f t="shared" ref="R32" si="15">SUM(P32:Q32)</f>
        <v>1</v>
      </c>
      <c r="S32" s="18"/>
      <c r="T32" s="160" t="s">
        <v>179</v>
      </c>
      <c r="U32" s="193"/>
      <c r="V32" s="108"/>
      <c r="Y32" s="58"/>
    </row>
    <row r="33" spans="1:28" s="74" customFormat="1" ht="51" customHeight="1" x14ac:dyDescent="0.2">
      <c r="A33" s="178">
        <v>3</v>
      </c>
      <c r="B33" s="200" t="s">
        <v>180</v>
      </c>
      <c r="C33" s="202" t="s">
        <v>181</v>
      </c>
      <c r="D33" s="206" t="s">
        <v>182</v>
      </c>
      <c r="E33" s="151" t="s">
        <v>183</v>
      </c>
      <c r="F33" s="68">
        <v>1</v>
      </c>
      <c r="G33" s="68"/>
      <c r="H33" s="69"/>
      <c r="I33" s="68"/>
      <c r="J33" s="68"/>
      <c r="K33" s="11"/>
      <c r="L33" s="11">
        <v>0.17</v>
      </c>
      <c r="M33" s="15"/>
      <c r="N33" s="15"/>
      <c r="O33" s="12"/>
      <c r="P33" s="8">
        <f t="shared" si="2"/>
        <v>1.17</v>
      </c>
      <c r="Q33" s="17"/>
      <c r="R33" s="18">
        <f t="shared" si="3"/>
        <v>1.17</v>
      </c>
      <c r="S33" s="18"/>
      <c r="T33" s="160" t="s">
        <v>124</v>
      </c>
      <c r="U33" s="193" t="s">
        <v>184</v>
      </c>
      <c r="Y33" s="58"/>
      <c r="AA33" s="58"/>
    </row>
    <row r="34" spans="1:28" s="74" customFormat="1" ht="83.65" customHeight="1" x14ac:dyDescent="0.2">
      <c r="A34" s="178" t="s">
        <v>134</v>
      </c>
      <c r="B34" s="200"/>
      <c r="C34" s="202"/>
      <c r="D34" s="206"/>
      <c r="E34" s="151" t="s">
        <v>185</v>
      </c>
      <c r="F34" s="135"/>
      <c r="G34" s="135">
        <v>0.5</v>
      </c>
      <c r="H34" s="136"/>
      <c r="I34" s="135">
        <v>2.25</v>
      </c>
      <c r="J34" s="135"/>
      <c r="K34" s="11"/>
      <c r="L34" s="11"/>
      <c r="M34" s="15"/>
      <c r="N34" s="15"/>
      <c r="O34" s="12"/>
      <c r="P34" s="8">
        <f t="shared" ref="P34" si="16">SUM(F34:O34)</f>
        <v>2.75</v>
      </c>
      <c r="Q34" s="17"/>
      <c r="R34" s="18">
        <f t="shared" ref="R34" si="17">SUM(P34:Q34)</f>
        <v>2.75</v>
      </c>
      <c r="S34" s="18"/>
      <c r="T34" s="162" t="s">
        <v>186</v>
      </c>
      <c r="U34" s="193"/>
      <c r="Y34" s="58"/>
      <c r="AA34" s="58"/>
    </row>
    <row r="35" spans="1:28" s="74" customFormat="1" ht="72" customHeight="1" x14ac:dyDescent="0.2">
      <c r="A35" s="137">
        <v>4</v>
      </c>
      <c r="B35" s="197" t="s">
        <v>187</v>
      </c>
      <c r="C35" s="198" t="s">
        <v>188</v>
      </c>
      <c r="D35" s="199" t="s">
        <v>189</v>
      </c>
      <c r="E35" s="152" t="s">
        <v>190</v>
      </c>
      <c r="F35" s="135">
        <v>0.5</v>
      </c>
      <c r="G35" s="136"/>
      <c r="H35" s="136"/>
      <c r="I35" s="135"/>
      <c r="J35" s="135"/>
      <c r="K35" s="11"/>
      <c r="L35" s="11">
        <v>0.16600000000000001</v>
      </c>
      <c r="M35" s="15"/>
      <c r="N35" s="15"/>
      <c r="O35" s="12"/>
      <c r="P35" s="8">
        <f t="shared" si="2"/>
        <v>0.66600000000000004</v>
      </c>
      <c r="Q35" s="17"/>
      <c r="R35" s="18">
        <f t="shared" si="3"/>
        <v>0.66600000000000004</v>
      </c>
      <c r="S35" s="18"/>
      <c r="T35" s="160" t="s">
        <v>124</v>
      </c>
      <c r="U35" s="107"/>
      <c r="Y35" s="58"/>
      <c r="AA35" s="58"/>
    </row>
    <row r="36" spans="1:28" s="74" customFormat="1" ht="63.4" customHeight="1" x14ac:dyDescent="0.2">
      <c r="A36" s="137" t="s">
        <v>141</v>
      </c>
      <c r="B36" s="197"/>
      <c r="C36" s="198"/>
      <c r="D36" s="199"/>
      <c r="E36" s="152" t="s">
        <v>191</v>
      </c>
      <c r="F36" s="135"/>
      <c r="G36" s="135">
        <v>0.25</v>
      </c>
      <c r="H36" s="136"/>
      <c r="I36" s="135"/>
      <c r="J36" s="135"/>
      <c r="K36" s="11"/>
      <c r="L36" s="11"/>
      <c r="M36" s="15"/>
      <c r="N36" s="15"/>
      <c r="O36" s="12"/>
      <c r="P36" s="8">
        <f t="shared" ref="P36" si="18">SUM(F36:O36)</f>
        <v>0.25</v>
      </c>
      <c r="Q36" s="17"/>
      <c r="R36" s="18">
        <f t="shared" ref="R36" si="19">SUM(P36:Q36)</f>
        <v>0.25</v>
      </c>
      <c r="S36" s="18"/>
      <c r="T36" s="160" t="s">
        <v>119</v>
      </c>
      <c r="U36" s="107"/>
      <c r="Y36" s="58"/>
      <c r="AA36" s="58"/>
    </row>
    <row r="37" spans="1:28" s="74" customFormat="1" ht="34.9" customHeight="1" x14ac:dyDescent="0.2">
      <c r="A37" s="178">
        <v>5</v>
      </c>
      <c r="B37" s="200" t="s">
        <v>192</v>
      </c>
      <c r="C37" s="202" t="s">
        <v>193</v>
      </c>
      <c r="D37" s="202" t="s">
        <v>194</v>
      </c>
      <c r="E37" s="139" t="s">
        <v>195</v>
      </c>
      <c r="F37" s="32">
        <v>1</v>
      </c>
      <c r="G37" s="32"/>
      <c r="H37" s="32"/>
      <c r="I37" s="32"/>
      <c r="J37" s="32"/>
      <c r="K37" s="11"/>
      <c r="L37" s="11">
        <v>0.16600000000000001</v>
      </c>
      <c r="M37" s="15"/>
      <c r="N37" s="15"/>
      <c r="O37" s="12"/>
      <c r="P37" s="8">
        <f t="shared" si="2"/>
        <v>1.1659999999999999</v>
      </c>
      <c r="Q37" s="17"/>
      <c r="R37" s="18">
        <f t="shared" si="3"/>
        <v>1.1659999999999999</v>
      </c>
      <c r="S37" s="18"/>
      <c r="T37" s="160" t="s">
        <v>124</v>
      </c>
      <c r="U37" s="193" t="s">
        <v>196</v>
      </c>
      <c r="Z37" s="58"/>
    </row>
    <row r="38" spans="1:28" s="74" customFormat="1" ht="66.400000000000006" customHeight="1" x14ac:dyDescent="0.2">
      <c r="A38" s="178" t="s">
        <v>197</v>
      </c>
      <c r="B38" s="200"/>
      <c r="C38" s="202"/>
      <c r="D38" s="202"/>
      <c r="E38" s="139" t="s">
        <v>198</v>
      </c>
      <c r="F38" s="32"/>
      <c r="G38" s="32"/>
      <c r="H38" s="32"/>
      <c r="I38" s="32">
        <v>1</v>
      </c>
      <c r="J38" s="32">
        <v>1.5</v>
      </c>
      <c r="K38" s="11"/>
      <c r="L38" s="11"/>
      <c r="M38" s="15"/>
      <c r="N38" s="15"/>
      <c r="O38" s="12"/>
      <c r="P38" s="8">
        <f t="shared" ref="P38" si="20">SUM(F38:O38)</f>
        <v>2.5</v>
      </c>
      <c r="Q38" s="17"/>
      <c r="R38" s="18">
        <f t="shared" ref="R38" si="21">SUM(P38:Q38)</f>
        <v>2.5</v>
      </c>
      <c r="S38" s="18"/>
      <c r="T38" s="162" t="s">
        <v>199</v>
      </c>
      <c r="U38" s="193"/>
      <c r="Z38" s="58"/>
    </row>
    <row r="39" spans="1:28" s="74" customFormat="1" ht="77.650000000000006" customHeight="1" x14ac:dyDescent="0.2">
      <c r="A39" s="137">
        <v>6</v>
      </c>
      <c r="B39" s="175" t="s">
        <v>200</v>
      </c>
      <c r="C39" s="150" t="s">
        <v>201</v>
      </c>
      <c r="D39" s="150" t="s">
        <v>202</v>
      </c>
      <c r="E39" s="158" t="s">
        <v>203</v>
      </c>
      <c r="F39" s="11"/>
      <c r="G39" s="11"/>
      <c r="H39" s="11"/>
      <c r="I39" s="11"/>
      <c r="J39" s="11">
        <v>0.5</v>
      </c>
      <c r="K39" s="11"/>
      <c r="L39" s="11"/>
      <c r="M39" s="15">
        <v>4</v>
      </c>
      <c r="N39" s="15"/>
      <c r="O39" s="12"/>
      <c r="P39" s="8">
        <f t="shared" si="2"/>
        <v>4.5</v>
      </c>
      <c r="Q39" s="17"/>
      <c r="R39" s="18">
        <f t="shared" si="3"/>
        <v>4.5</v>
      </c>
      <c r="S39" s="18"/>
      <c r="T39" s="162" t="s">
        <v>204</v>
      </c>
      <c r="U39" s="166"/>
      <c r="Y39" s="77"/>
      <c r="Z39" s="58"/>
      <c r="AB39" s="78"/>
    </row>
    <row r="40" spans="1:28" s="74" customFormat="1" x14ac:dyDescent="0.2">
      <c r="A40" s="10"/>
      <c r="B40" s="73"/>
      <c r="C40" s="73"/>
      <c r="D40" s="73"/>
      <c r="E40" s="73"/>
      <c r="F40" s="11"/>
      <c r="G40" s="11"/>
      <c r="H40" s="11"/>
      <c r="I40" s="11"/>
      <c r="J40" s="11"/>
      <c r="K40" s="11"/>
      <c r="L40" s="11"/>
      <c r="M40" s="15"/>
      <c r="N40" s="15"/>
      <c r="O40" s="12"/>
      <c r="P40" s="8">
        <f t="shared" si="2"/>
        <v>0</v>
      </c>
      <c r="Q40" s="17"/>
      <c r="R40" s="18"/>
      <c r="S40" s="18"/>
      <c r="T40" s="30"/>
      <c r="U40" s="166"/>
      <c r="Z40" s="58"/>
    </row>
    <row r="41" spans="1:28" s="74" customFormat="1" ht="8.65" customHeight="1" x14ac:dyDescent="0.2">
      <c r="A41" s="10"/>
      <c r="B41" s="28"/>
      <c r="C41" s="28"/>
      <c r="D41" s="28"/>
      <c r="E41" s="73"/>
      <c r="F41" s="11"/>
      <c r="G41" s="11"/>
      <c r="H41" s="11"/>
      <c r="I41" s="11"/>
      <c r="J41" s="11"/>
      <c r="K41" s="11"/>
      <c r="L41" s="11"/>
      <c r="M41" s="15"/>
      <c r="N41" s="15"/>
      <c r="O41" s="12"/>
      <c r="P41" s="8">
        <f t="shared" si="2"/>
        <v>0</v>
      </c>
      <c r="Q41" s="17"/>
      <c r="R41" s="18"/>
      <c r="S41" s="18"/>
      <c r="T41" s="31"/>
      <c r="U41" s="166"/>
    </row>
    <row r="42" spans="1:28" x14ac:dyDescent="0.2">
      <c r="A42" s="10"/>
      <c r="B42" s="2"/>
      <c r="C42" s="2"/>
      <c r="D42" s="2"/>
      <c r="E42" s="2"/>
      <c r="F42" s="210" t="s">
        <v>205</v>
      </c>
      <c r="G42" s="211"/>
      <c r="H42" s="211"/>
      <c r="I42" s="211"/>
      <c r="J42" s="211"/>
      <c r="K42" s="211"/>
      <c r="L42" s="211"/>
      <c r="M42" s="211"/>
      <c r="N42" s="212"/>
      <c r="O42" s="19">
        <f>+SUM(R29:R41)</f>
        <v>15.834</v>
      </c>
      <c r="P42" s="213"/>
      <c r="Q42" s="214"/>
      <c r="R42" s="215"/>
      <c r="S42" s="105"/>
      <c r="T42" s="88"/>
    </row>
    <row r="43" spans="1:28" s="85" customFormat="1" ht="30.75" customHeight="1" x14ac:dyDescent="0.2">
      <c r="A43" s="60" t="s">
        <v>206</v>
      </c>
      <c r="B43" s="216" t="s">
        <v>207</v>
      </c>
      <c r="C43" s="217"/>
      <c r="D43" s="217"/>
      <c r="E43" s="179"/>
      <c r="F43" s="65"/>
      <c r="G43" s="65"/>
      <c r="H43" s="65"/>
      <c r="I43" s="65"/>
      <c r="J43" s="65"/>
      <c r="K43" s="65"/>
      <c r="L43" s="65"/>
      <c r="M43" s="65"/>
      <c r="N43" s="65"/>
      <c r="O43" s="65"/>
      <c r="P43" s="65"/>
      <c r="Q43" s="65"/>
      <c r="R43" s="65"/>
      <c r="S43" s="65"/>
      <c r="T43" s="66"/>
      <c r="U43" s="168"/>
      <c r="V43" s="83"/>
      <c r="W43" s="83"/>
      <c r="X43" s="83"/>
      <c r="Y43" s="83"/>
      <c r="Z43" s="83"/>
      <c r="AA43" s="83"/>
    </row>
    <row r="44" spans="1:28" s="118" customFormat="1" ht="55.9" customHeight="1" x14ac:dyDescent="0.2">
      <c r="A44" s="137">
        <v>1</v>
      </c>
      <c r="B44" s="203" t="s">
        <v>208</v>
      </c>
      <c r="C44" s="205" t="s">
        <v>209</v>
      </c>
      <c r="D44" s="205" t="s">
        <v>210</v>
      </c>
      <c r="E44" s="138" t="s">
        <v>211</v>
      </c>
      <c r="F44" s="32">
        <v>1</v>
      </c>
      <c r="G44" s="11"/>
      <c r="H44" s="11"/>
      <c r="I44" s="11"/>
      <c r="J44" s="11"/>
      <c r="K44" s="11"/>
      <c r="L44" s="11"/>
      <c r="M44" s="15"/>
      <c r="N44" s="15"/>
      <c r="O44" s="12"/>
      <c r="P44" s="33">
        <f t="shared" si="2"/>
        <v>1</v>
      </c>
      <c r="Q44" s="17"/>
      <c r="R44" s="18">
        <f t="shared" si="3"/>
        <v>1</v>
      </c>
      <c r="S44" s="117"/>
      <c r="T44" s="164" t="s">
        <v>129</v>
      </c>
      <c r="U44" s="196" t="s">
        <v>212</v>
      </c>
      <c r="W44" s="119"/>
      <c r="X44" s="119"/>
    </row>
    <row r="45" spans="1:28" s="118" customFormat="1" ht="154.15" customHeight="1" x14ac:dyDescent="0.2">
      <c r="A45" s="137" t="s">
        <v>172</v>
      </c>
      <c r="B45" s="203"/>
      <c r="C45" s="205"/>
      <c r="D45" s="205"/>
      <c r="E45" s="138" t="s">
        <v>213</v>
      </c>
      <c r="F45" s="32"/>
      <c r="G45" s="11">
        <v>0.25</v>
      </c>
      <c r="H45" s="11"/>
      <c r="I45" s="11">
        <v>0.75</v>
      </c>
      <c r="J45" s="11">
        <v>0.25</v>
      </c>
      <c r="K45" s="11"/>
      <c r="L45" s="11"/>
      <c r="M45" s="15"/>
      <c r="N45" s="15"/>
      <c r="O45" s="12"/>
      <c r="P45" s="33">
        <f t="shared" si="2"/>
        <v>1.25</v>
      </c>
      <c r="Q45" s="17"/>
      <c r="R45" s="18">
        <f t="shared" si="3"/>
        <v>1.25</v>
      </c>
      <c r="S45" s="117"/>
      <c r="T45" s="165" t="s">
        <v>214</v>
      </c>
      <c r="U45" s="193"/>
      <c r="W45" s="119"/>
      <c r="X45" s="119"/>
    </row>
    <row r="46" spans="1:28" s="118" customFormat="1" ht="54.4" customHeight="1" x14ac:dyDescent="0.2">
      <c r="A46" s="178">
        <v>2</v>
      </c>
      <c r="B46" s="201" t="s">
        <v>215</v>
      </c>
      <c r="C46" s="204" t="s">
        <v>216</v>
      </c>
      <c r="D46" s="204" t="s">
        <v>217</v>
      </c>
      <c r="E46" s="139" t="s">
        <v>218</v>
      </c>
      <c r="F46" s="32">
        <v>1</v>
      </c>
      <c r="G46" s="11"/>
      <c r="H46" s="11"/>
      <c r="I46" s="11"/>
      <c r="J46" s="11"/>
      <c r="K46" s="11"/>
      <c r="L46" s="11"/>
      <c r="M46" s="15"/>
      <c r="N46" s="15"/>
      <c r="O46" s="12"/>
      <c r="P46" s="33">
        <f t="shared" si="2"/>
        <v>1</v>
      </c>
      <c r="Q46" s="17"/>
      <c r="R46" s="18">
        <f t="shared" si="3"/>
        <v>1</v>
      </c>
      <c r="S46" s="117"/>
      <c r="T46" s="165" t="s">
        <v>129</v>
      </c>
      <c r="U46" s="195"/>
      <c r="W46" s="119"/>
      <c r="X46" s="119"/>
    </row>
    <row r="47" spans="1:28" s="118" customFormat="1" ht="124.5" x14ac:dyDescent="0.2">
      <c r="A47" s="178" t="s">
        <v>127</v>
      </c>
      <c r="B47" s="201"/>
      <c r="C47" s="204"/>
      <c r="D47" s="204"/>
      <c r="E47" s="139" t="s">
        <v>219</v>
      </c>
      <c r="F47" s="32"/>
      <c r="G47" s="11"/>
      <c r="H47" s="11"/>
      <c r="I47" s="11">
        <v>0.75</v>
      </c>
      <c r="J47" s="11">
        <v>0.25</v>
      </c>
      <c r="K47" s="11"/>
      <c r="L47" s="11"/>
      <c r="M47" s="15"/>
      <c r="N47" s="15">
        <v>0.75</v>
      </c>
      <c r="O47" s="12"/>
      <c r="P47" s="33">
        <f t="shared" si="2"/>
        <v>1.75</v>
      </c>
      <c r="Q47" s="17"/>
      <c r="R47" s="18">
        <f t="shared" si="3"/>
        <v>1.75</v>
      </c>
      <c r="S47" s="117"/>
      <c r="T47" s="165" t="s">
        <v>220</v>
      </c>
      <c r="U47" s="195"/>
      <c r="W47" s="119"/>
      <c r="X47" s="119"/>
    </row>
    <row r="48" spans="1:28" s="118" customFormat="1" ht="51.4" customHeight="1" x14ac:dyDescent="0.2">
      <c r="A48" s="137">
        <v>3</v>
      </c>
      <c r="B48" s="203" t="s">
        <v>221</v>
      </c>
      <c r="C48" s="205" t="s">
        <v>222</v>
      </c>
      <c r="D48" s="205" t="s">
        <v>223</v>
      </c>
      <c r="E48" s="138" t="s">
        <v>224</v>
      </c>
      <c r="F48" s="32">
        <v>0.33</v>
      </c>
      <c r="G48" s="11"/>
      <c r="H48" s="11"/>
      <c r="I48" s="11"/>
      <c r="J48" s="11"/>
      <c r="K48" s="11"/>
      <c r="L48" s="11"/>
      <c r="M48" s="15"/>
      <c r="N48" s="15"/>
      <c r="O48" s="12"/>
      <c r="P48" s="33">
        <f t="shared" si="2"/>
        <v>0.33</v>
      </c>
      <c r="Q48" s="17"/>
      <c r="R48" s="18">
        <f t="shared" si="3"/>
        <v>0.33</v>
      </c>
      <c r="S48" s="117"/>
      <c r="T48" s="165" t="s">
        <v>129</v>
      </c>
      <c r="U48" s="195"/>
      <c r="W48" s="119"/>
      <c r="X48" s="119"/>
    </row>
    <row r="49" spans="1:27" s="118" customFormat="1" ht="138" x14ac:dyDescent="0.2">
      <c r="A49" s="137" t="s">
        <v>134</v>
      </c>
      <c r="B49" s="203"/>
      <c r="C49" s="205"/>
      <c r="D49" s="205"/>
      <c r="E49" s="138" t="s">
        <v>225</v>
      </c>
      <c r="F49" s="32"/>
      <c r="G49" s="11">
        <v>0.5</v>
      </c>
      <c r="H49" s="11"/>
      <c r="I49" s="11">
        <v>0.75</v>
      </c>
      <c r="J49" s="11">
        <v>0.25</v>
      </c>
      <c r="K49" s="11"/>
      <c r="L49" s="11"/>
      <c r="M49" s="15"/>
      <c r="N49" s="15"/>
      <c r="O49" s="12"/>
      <c r="P49" s="33">
        <f t="shared" si="2"/>
        <v>1.5</v>
      </c>
      <c r="Q49" s="17"/>
      <c r="R49" s="18">
        <f t="shared" si="3"/>
        <v>1.5</v>
      </c>
      <c r="S49" s="117"/>
      <c r="T49" s="165" t="s">
        <v>226</v>
      </c>
      <c r="U49" s="195"/>
      <c r="W49" s="119"/>
      <c r="X49" s="119"/>
    </row>
    <row r="50" spans="1:27" s="118" customFormat="1" ht="85.15" customHeight="1" x14ac:dyDescent="0.2">
      <c r="A50" s="178">
        <v>4</v>
      </c>
      <c r="B50" s="201" t="s">
        <v>227</v>
      </c>
      <c r="C50" s="204" t="s">
        <v>228</v>
      </c>
      <c r="D50" s="204" t="s">
        <v>229</v>
      </c>
      <c r="E50" s="139" t="s">
        <v>230</v>
      </c>
      <c r="F50" s="11">
        <v>0.25</v>
      </c>
      <c r="G50" s="11">
        <v>0.75</v>
      </c>
      <c r="H50" s="11"/>
      <c r="I50" s="11"/>
      <c r="J50" s="11"/>
      <c r="K50" s="11"/>
      <c r="L50" s="11"/>
      <c r="M50" s="15"/>
      <c r="N50" s="15"/>
      <c r="O50" s="12"/>
      <c r="P50" s="33">
        <f t="shared" si="2"/>
        <v>1</v>
      </c>
      <c r="Q50" s="17"/>
      <c r="R50" s="18">
        <f t="shared" si="3"/>
        <v>1</v>
      </c>
      <c r="S50" s="18"/>
      <c r="T50" s="165" t="s">
        <v>129</v>
      </c>
      <c r="U50" s="192" t="s">
        <v>231</v>
      </c>
      <c r="W50" s="119"/>
      <c r="Z50" s="119"/>
    </row>
    <row r="51" spans="1:27" s="118" customFormat="1" ht="108.4" customHeight="1" x14ac:dyDescent="0.2">
      <c r="A51" s="178" t="s">
        <v>141</v>
      </c>
      <c r="B51" s="201"/>
      <c r="C51" s="204"/>
      <c r="D51" s="204"/>
      <c r="E51" s="139" t="s">
        <v>232</v>
      </c>
      <c r="F51" s="113"/>
      <c r="G51" s="113"/>
      <c r="H51" s="113"/>
      <c r="I51" s="11">
        <v>1</v>
      </c>
      <c r="J51" s="11"/>
      <c r="K51" s="11"/>
      <c r="L51" s="11"/>
      <c r="M51" s="15"/>
      <c r="N51" s="15"/>
      <c r="O51" s="12"/>
      <c r="P51" s="33">
        <f t="shared" si="2"/>
        <v>1</v>
      </c>
      <c r="Q51" s="17"/>
      <c r="R51" s="18">
        <f t="shared" si="3"/>
        <v>1</v>
      </c>
      <c r="S51" s="117"/>
      <c r="T51" s="165" t="s">
        <v>233</v>
      </c>
      <c r="U51" s="192"/>
      <c r="W51" s="119"/>
      <c r="Z51" s="119"/>
    </row>
    <row r="52" spans="1:27" s="118" customFormat="1" ht="41.65" customHeight="1" x14ac:dyDescent="0.2">
      <c r="A52" s="137">
        <v>5</v>
      </c>
      <c r="B52" s="203" t="s">
        <v>234</v>
      </c>
      <c r="C52" s="205" t="s">
        <v>235</v>
      </c>
      <c r="D52" s="205" t="s">
        <v>236</v>
      </c>
      <c r="E52" s="138" t="s">
        <v>237</v>
      </c>
      <c r="F52" s="11">
        <v>0.5</v>
      </c>
      <c r="G52" s="11"/>
      <c r="H52" s="11"/>
      <c r="I52" s="11"/>
      <c r="J52" s="11"/>
      <c r="K52" s="11"/>
      <c r="L52" s="11"/>
      <c r="M52" s="15"/>
      <c r="N52" s="15"/>
      <c r="O52" s="12"/>
      <c r="P52" s="33">
        <f t="shared" si="2"/>
        <v>0.5</v>
      </c>
      <c r="Q52" s="17"/>
      <c r="R52" s="18">
        <f t="shared" si="3"/>
        <v>0.5</v>
      </c>
      <c r="S52" s="117"/>
      <c r="T52" s="164" t="s">
        <v>129</v>
      </c>
      <c r="U52" s="192" t="s">
        <v>238</v>
      </c>
      <c r="V52" s="119"/>
      <c r="Z52" s="121"/>
    </row>
    <row r="53" spans="1:27" s="118" customFormat="1" ht="156.4" customHeight="1" x14ac:dyDescent="0.2">
      <c r="A53" s="137" t="s">
        <v>239</v>
      </c>
      <c r="B53" s="203"/>
      <c r="C53" s="205"/>
      <c r="D53" s="205"/>
      <c r="E53" s="138" t="s">
        <v>240</v>
      </c>
      <c r="F53" s="11"/>
      <c r="G53" s="11">
        <v>0.5</v>
      </c>
      <c r="H53" s="11"/>
      <c r="I53" s="11">
        <v>2</v>
      </c>
      <c r="J53" s="11"/>
      <c r="K53" s="11"/>
      <c r="L53" s="11"/>
      <c r="M53" s="15"/>
      <c r="N53" s="15"/>
      <c r="O53" s="12"/>
      <c r="P53" s="33">
        <f t="shared" si="2"/>
        <v>2.5</v>
      </c>
      <c r="Q53" s="17"/>
      <c r="R53" s="18">
        <f t="shared" si="3"/>
        <v>2.5</v>
      </c>
      <c r="S53" s="117"/>
      <c r="T53" s="164" t="s">
        <v>241</v>
      </c>
      <c r="U53" s="192"/>
      <c r="V53" s="119"/>
      <c r="Z53" s="121"/>
    </row>
    <row r="54" spans="1:27" s="118" customFormat="1" ht="27.75" x14ac:dyDescent="0.2">
      <c r="A54" s="207">
        <v>6</v>
      </c>
      <c r="B54" s="201" t="s">
        <v>242</v>
      </c>
      <c r="C54" s="204" t="s">
        <v>243</v>
      </c>
      <c r="D54" s="204" t="s">
        <v>244</v>
      </c>
      <c r="E54" s="208" t="s">
        <v>245</v>
      </c>
      <c r="F54" s="11">
        <v>0.5</v>
      </c>
      <c r="G54" s="11"/>
      <c r="H54" s="11"/>
      <c r="I54" s="11"/>
      <c r="J54" s="11"/>
      <c r="K54" s="11"/>
      <c r="L54" s="11"/>
      <c r="M54" s="15">
        <v>3.75</v>
      </c>
      <c r="N54" s="15"/>
      <c r="O54" s="12"/>
      <c r="P54" s="33">
        <f t="shared" si="2"/>
        <v>4.25</v>
      </c>
      <c r="Q54" s="17"/>
      <c r="R54" s="18">
        <f t="shared" si="3"/>
        <v>4.25</v>
      </c>
      <c r="S54" s="117"/>
      <c r="T54" s="162" t="s">
        <v>246</v>
      </c>
      <c r="U54" s="169" t="s">
        <v>247</v>
      </c>
      <c r="Z54" s="119"/>
    </row>
    <row r="55" spans="1:27" s="118" customFormat="1" ht="13.9" customHeight="1" x14ac:dyDescent="0.2">
      <c r="A55" s="207"/>
      <c r="B55" s="201"/>
      <c r="C55" s="204"/>
      <c r="D55" s="204"/>
      <c r="E55" s="209"/>
      <c r="F55" s="113"/>
      <c r="G55" s="113"/>
      <c r="H55" s="113"/>
      <c r="I55" s="113"/>
      <c r="J55" s="113"/>
      <c r="K55" s="113"/>
      <c r="L55" s="113"/>
      <c r="M55" s="114"/>
      <c r="N55" s="114"/>
      <c r="O55" s="115"/>
      <c r="P55" s="122"/>
      <c r="Q55" s="116"/>
      <c r="R55" s="117"/>
      <c r="S55" s="117"/>
      <c r="T55" s="123"/>
      <c r="U55" s="167"/>
      <c r="W55" s="121"/>
      <c r="Z55" s="119"/>
    </row>
    <row r="56" spans="1:27" s="118" customFormat="1" ht="1.9" customHeight="1" x14ac:dyDescent="0.2">
      <c r="A56" s="111"/>
      <c r="B56" s="120"/>
      <c r="C56" s="112"/>
      <c r="D56" s="112"/>
      <c r="E56" s="112"/>
      <c r="F56" s="113"/>
      <c r="G56" s="113"/>
      <c r="H56" s="113"/>
      <c r="I56" s="113"/>
      <c r="J56" s="113"/>
      <c r="K56" s="113"/>
      <c r="L56" s="113"/>
      <c r="M56" s="114"/>
      <c r="N56" s="114"/>
      <c r="O56" s="115"/>
      <c r="P56" s="122"/>
      <c r="Q56" s="116"/>
      <c r="R56" s="117"/>
      <c r="S56" s="117"/>
      <c r="T56" s="123"/>
      <c r="U56" s="167"/>
    </row>
    <row r="57" spans="1:27" s="118" customFormat="1" x14ac:dyDescent="0.2">
      <c r="A57" s="111"/>
      <c r="B57" s="112"/>
      <c r="C57" s="112"/>
      <c r="D57" s="112"/>
      <c r="E57" s="111"/>
      <c r="F57" s="218" t="s">
        <v>248</v>
      </c>
      <c r="G57" s="219"/>
      <c r="H57" s="219"/>
      <c r="I57" s="219"/>
      <c r="J57" s="219"/>
      <c r="K57" s="219"/>
      <c r="L57" s="219"/>
      <c r="M57" s="219"/>
      <c r="N57" s="220"/>
      <c r="O57" s="180">
        <f>+SUM(R44:R56)</f>
        <v>16.079999999999998</v>
      </c>
      <c r="P57" s="223"/>
      <c r="Q57" s="224"/>
      <c r="R57" s="225"/>
      <c r="S57" s="124"/>
      <c r="T57" s="125"/>
      <c r="U57" s="167"/>
      <c r="W57" s="121"/>
    </row>
    <row r="58" spans="1:27" s="85" customFormat="1" ht="32.25" customHeight="1" x14ac:dyDescent="0.2">
      <c r="A58" s="60" t="s">
        <v>249</v>
      </c>
      <c r="B58" s="216" t="s">
        <v>250</v>
      </c>
      <c r="C58" s="217"/>
      <c r="D58" s="179"/>
      <c r="E58" s="60"/>
      <c r="F58" s="65"/>
      <c r="G58" s="65"/>
      <c r="H58" s="65"/>
      <c r="I58" s="65"/>
      <c r="J58" s="65"/>
      <c r="K58" s="65"/>
      <c r="L58" s="65"/>
      <c r="M58" s="65"/>
      <c r="N58" s="65"/>
      <c r="O58" s="65"/>
      <c r="P58" s="65"/>
      <c r="Q58" s="65"/>
      <c r="R58" s="65"/>
      <c r="S58" s="65"/>
      <c r="T58" s="66"/>
      <c r="U58" s="168"/>
      <c r="V58" s="83"/>
      <c r="W58" s="83"/>
      <c r="X58" s="83"/>
      <c r="Y58" s="83"/>
      <c r="Z58" s="83"/>
      <c r="AA58" s="83"/>
    </row>
    <row r="59" spans="1:27" s="118" customFormat="1" ht="68.25" x14ac:dyDescent="0.2">
      <c r="A59" s="142">
        <v>1</v>
      </c>
      <c r="B59" s="139" t="s">
        <v>251</v>
      </c>
      <c r="C59" s="141" t="s">
        <v>252</v>
      </c>
      <c r="D59" s="141" t="s">
        <v>253</v>
      </c>
      <c r="E59" s="139" t="s">
        <v>254</v>
      </c>
      <c r="F59" s="11">
        <v>4</v>
      </c>
      <c r="G59" s="11"/>
      <c r="H59" s="11"/>
      <c r="I59" s="11"/>
      <c r="J59" s="11"/>
      <c r="K59" s="11"/>
      <c r="L59" s="11"/>
      <c r="M59" s="15"/>
      <c r="N59" s="15"/>
      <c r="O59" s="12"/>
      <c r="P59" s="8">
        <f t="shared" si="2"/>
        <v>4</v>
      </c>
      <c r="Q59" s="17"/>
      <c r="R59" s="18">
        <f t="shared" si="3"/>
        <v>4</v>
      </c>
      <c r="S59" s="18"/>
      <c r="T59" s="123"/>
      <c r="U59" s="167"/>
      <c r="W59" s="126"/>
      <c r="X59" s="126"/>
      <c r="Z59" s="119"/>
    </row>
    <row r="60" spans="1:27" s="118" customFormat="1" ht="54.75" x14ac:dyDescent="0.2">
      <c r="A60" s="140">
        <v>2</v>
      </c>
      <c r="B60" s="143" t="s">
        <v>255</v>
      </c>
      <c r="C60" s="143" t="s">
        <v>256</v>
      </c>
      <c r="D60" s="138" t="s">
        <v>257</v>
      </c>
      <c r="E60" s="138" t="s">
        <v>258</v>
      </c>
      <c r="F60" s="11">
        <v>4</v>
      </c>
      <c r="G60" s="11"/>
      <c r="H60" s="11"/>
      <c r="I60" s="11"/>
      <c r="J60" s="11"/>
      <c r="K60" s="11"/>
      <c r="L60" s="11"/>
      <c r="M60" s="15"/>
      <c r="N60" s="15"/>
      <c r="O60" s="12"/>
      <c r="P60" s="8">
        <f t="shared" si="2"/>
        <v>4</v>
      </c>
      <c r="Q60" s="17"/>
      <c r="R60" s="18">
        <f t="shared" si="3"/>
        <v>4</v>
      </c>
      <c r="S60" s="18"/>
      <c r="T60" s="123"/>
      <c r="U60" s="167"/>
      <c r="Z60" s="119"/>
    </row>
    <row r="61" spans="1:27" s="118" customFormat="1" ht="41.25" x14ac:dyDescent="0.2">
      <c r="A61" s="142">
        <v>3</v>
      </c>
      <c r="B61" s="139" t="s">
        <v>259</v>
      </c>
      <c r="C61" s="139" t="s">
        <v>260</v>
      </c>
      <c r="D61" s="139" t="s">
        <v>261</v>
      </c>
      <c r="E61" s="139" t="s">
        <v>262</v>
      </c>
      <c r="F61" s="11">
        <v>4</v>
      </c>
      <c r="G61" s="11"/>
      <c r="H61" s="11"/>
      <c r="I61" s="11"/>
      <c r="J61" s="11"/>
      <c r="K61" s="11"/>
      <c r="L61" s="11"/>
      <c r="M61" s="15"/>
      <c r="N61" s="15"/>
      <c r="O61" s="12"/>
      <c r="P61" s="8">
        <f t="shared" si="2"/>
        <v>4</v>
      </c>
      <c r="Q61" s="17"/>
      <c r="R61" s="18">
        <f t="shared" si="3"/>
        <v>4</v>
      </c>
      <c r="S61" s="18"/>
      <c r="T61" s="123"/>
      <c r="U61" s="167"/>
    </row>
    <row r="62" spans="1:27" s="118" customFormat="1" ht="27.75" x14ac:dyDescent="0.2">
      <c r="A62" s="140">
        <v>4</v>
      </c>
      <c r="B62" s="138" t="s">
        <v>263</v>
      </c>
      <c r="C62" s="138"/>
      <c r="D62" s="138"/>
      <c r="E62" s="138"/>
      <c r="F62" s="113"/>
      <c r="G62" s="113"/>
      <c r="H62" s="113"/>
      <c r="I62" s="113"/>
      <c r="J62" s="113"/>
      <c r="K62" s="113"/>
      <c r="L62" s="113"/>
      <c r="M62" s="114"/>
      <c r="N62" s="114"/>
      <c r="O62" s="115"/>
      <c r="P62" s="122">
        <f t="shared" si="2"/>
        <v>0</v>
      </c>
      <c r="Q62" s="116"/>
      <c r="R62" s="117">
        <f t="shared" si="3"/>
        <v>0</v>
      </c>
      <c r="S62" s="117"/>
      <c r="T62" s="123"/>
      <c r="U62" s="167"/>
    </row>
    <row r="63" spans="1:27" s="118" customFormat="1" x14ac:dyDescent="0.2">
      <c r="A63" s="111"/>
      <c r="B63" s="112"/>
      <c r="C63" s="112"/>
      <c r="D63" s="112"/>
      <c r="E63" s="112"/>
      <c r="F63" s="218" t="s">
        <v>264</v>
      </c>
      <c r="G63" s="219"/>
      <c r="H63" s="219"/>
      <c r="I63" s="219"/>
      <c r="J63" s="219"/>
      <c r="K63" s="219"/>
      <c r="L63" s="219"/>
      <c r="M63" s="219"/>
      <c r="N63" s="220"/>
      <c r="O63" s="180">
        <f>+SUM(R59:R62)</f>
        <v>12</v>
      </c>
      <c r="P63" s="223"/>
      <c r="Q63" s="224"/>
      <c r="R63" s="225"/>
      <c r="S63" s="124"/>
      <c r="T63" s="125"/>
      <c r="U63" s="167"/>
    </row>
    <row r="64" spans="1:27" s="85" customFormat="1" ht="32.25" customHeight="1" x14ac:dyDescent="0.2">
      <c r="A64" s="60" t="s">
        <v>265</v>
      </c>
      <c r="B64" s="216" t="s">
        <v>266</v>
      </c>
      <c r="C64" s="217"/>
      <c r="D64" s="179"/>
      <c r="E64" s="61"/>
      <c r="F64" s="65"/>
      <c r="G64" s="65"/>
      <c r="H64" s="65"/>
      <c r="I64" s="65"/>
      <c r="J64" s="65"/>
      <c r="K64" s="65"/>
      <c r="L64" s="65"/>
      <c r="M64" s="65"/>
      <c r="N64" s="65"/>
      <c r="O64" s="65"/>
      <c r="P64" s="65"/>
      <c r="Q64" s="65"/>
      <c r="R64" s="65"/>
      <c r="S64" s="65"/>
      <c r="T64" s="66"/>
      <c r="U64" s="168"/>
      <c r="V64" s="83"/>
      <c r="W64" s="83"/>
      <c r="X64" s="83"/>
      <c r="Y64" s="83"/>
      <c r="Z64" s="83"/>
      <c r="AA64" s="83"/>
    </row>
    <row r="65" spans="1:26" s="132" customFormat="1" ht="73.150000000000006" customHeight="1" x14ac:dyDescent="0.2">
      <c r="A65" s="140">
        <v>1</v>
      </c>
      <c r="B65" s="203" t="s">
        <v>267</v>
      </c>
      <c r="C65" s="205" t="s">
        <v>268</v>
      </c>
      <c r="D65" s="205" t="s">
        <v>269</v>
      </c>
      <c r="E65" s="138" t="s">
        <v>270</v>
      </c>
      <c r="F65" s="11">
        <v>1</v>
      </c>
      <c r="G65" s="113"/>
      <c r="H65" s="113"/>
      <c r="I65" s="113"/>
      <c r="J65" s="113"/>
      <c r="K65" s="113"/>
      <c r="L65" s="127"/>
      <c r="M65" s="128"/>
      <c r="N65" s="128"/>
      <c r="O65" s="129"/>
      <c r="P65" s="8">
        <f t="shared" si="2"/>
        <v>1</v>
      </c>
      <c r="Q65" s="147"/>
      <c r="R65" s="18">
        <f t="shared" si="3"/>
        <v>1</v>
      </c>
      <c r="S65" s="117"/>
      <c r="T65" s="162" t="s">
        <v>199</v>
      </c>
      <c r="U65" s="192" t="s">
        <v>271</v>
      </c>
      <c r="W65" s="126"/>
      <c r="X65" s="126"/>
      <c r="Z65" s="119"/>
    </row>
    <row r="66" spans="1:26" s="132" customFormat="1" ht="117" customHeight="1" x14ac:dyDescent="0.2">
      <c r="A66" s="140" t="s">
        <v>272</v>
      </c>
      <c r="B66" s="203"/>
      <c r="C66" s="205"/>
      <c r="D66" s="205"/>
      <c r="E66" s="138" t="s">
        <v>273</v>
      </c>
      <c r="F66" s="11"/>
      <c r="G66" s="11">
        <v>1</v>
      </c>
      <c r="H66" s="113"/>
      <c r="I66" s="113"/>
      <c r="J66" s="113"/>
      <c r="K66" s="113"/>
      <c r="L66" s="127"/>
      <c r="M66" s="128"/>
      <c r="N66" s="128"/>
      <c r="O66" s="129"/>
      <c r="P66" s="8">
        <f t="shared" si="2"/>
        <v>1</v>
      </c>
      <c r="Q66" s="147"/>
      <c r="R66" s="18">
        <f t="shared" si="3"/>
        <v>1</v>
      </c>
      <c r="S66" s="117"/>
      <c r="T66" s="162" t="s">
        <v>274</v>
      </c>
      <c r="U66" s="192"/>
      <c r="W66" s="126"/>
      <c r="X66" s="126"/>
      <c r="Z66" s="119"/>
    </row>
    <row r="67" spans="1:26" s="132" customFormat="1" ht="67.150000000000006" customHeight="1" x14ac:dyDescent="0.2">
      <c r="A67" s="178">
        <v>2</v>
      </c>
      <c r="B67" s="201" t="s">
        <v>275</v>
      </c>
      <c r="C67" s="202" t="s">
        <v>276</v>
      </c>
      <c r="D67" s="202" t="s">
        <v>277</v>
      </c>
      <c r="E67" s="141" t="s">
        <v>278</v>
      </c>
      <c r="F67" s="11">
        <v>1</v>
      </c>
      <c r="G67" s="113"/>
      <c r="H67" s="113"/>
      <c r="I67" s="113"/>
      <c r="J67" s="113"/>
      <c r="K67" s="113"/>
      <c r="L67" s="144">
        <v>0.16600000000000001</v>
      </c>
      <c r="M67" s="128"/>
      <c r="N67" s="128"/>
      <c r="O67" s="129"/>
      <c r="P67" s="8">
        <f t="shared" si="2"/>
        <v>1.1659999999999999</v>
      </c>
      <c r="Q67" s="147"/>
      <c r="R67" s="18">
        <f t="shared" si="3"/>
        <v>1.1659999999999999</v>
      </c>
      <c r="S67" s="117"/>
      <c r="T67" s="160" t="s">
        <v>124</v>
      </c>
      <c r="U67" s="192"/>
      <c r="W67" s="126"/>
      <c r="X67" s="126"/>
      <c r="Z67" s="119"/>
    </row>
    <row r="68" spans="1:26" s="132" customFormat="1" ht="94.9" customHeight="1" x14ac:dyDescent="0.2">
      <c r="A68" s="178" t="s">
        <v>127</v>
      </c>
      <c r="B68" s="201"/>
      <c r="C68" s="202"/>
      <c r="D68" s="202"/>
      <c r="E68" s="141" t="s">
        <v>279</v>
      </c>
      <c r="F68" s="11"/>
      <c r="G68" s="113"/>
      <c r="H68" s="113"/>
      <c r="I68" s="11">
        <v>1</v>
      </c>
      <c r="J68" s="11"/>
      <c r="K68" s="11"/>
      <c r="L68" s="144"/>
      <c r="M68" s="145"/>
      <c r="N68" s="157">
        <v>0.75</v>
      </c>
      <c r="O68" s="146"/>
      <c r="P68" s="8">
        <f t="shared" si="2"/>
        <v>1.75</v>
      </c>
      <c r="Q68" s="147"/>
      <c r="R68" s="18">
        <f t="shared" si="3"/>
        <v>1.75</v>
      </c>
      <c r="S68" s="117"/>
      <c r="T68" s="162" t="s">
        <v>280</v>
      </c>
      <c r="U68" s="192"/>
      <c r="W68" s="126"/>
      <c r="X68" s="126"/>
      <c r="Z68" s="119"/>
    </row>
    <row r="69" spans="1:26" s="132" customFormat="1" ht="57.4" customHeight="1" x14ac:dyDescent="0.2">
      <c r="A69" s="140">
        <v>3</v>
      </c>
      <c r="B69" s="203" t="s">
        <v>281</v>
      </c>
      <c r="C69" s="198" t="s">
        <v>282</v>
      </c>
      <c r="D69" s="198" t="s">
        <v>283</v>
      </c>
      <c r="E69" s="143" t="s">
        <v>284</v>
      </c>
      <c r="F69" s="11">
        <v>1</v>
      </c>
      <c r="G69" s="113"/>
      <c r="H69" s="113"/>
      <c r="I69" s="113"/>
      <c r="J69" s="113"/>
      <c r="K69" s="113"/>
      <c r="L69" s="144">
        <v>0.16600000000000001</v>
      </c>
      <c r="M69" s="128"/>
      <c r="N69" s="128"/>
      <c r="O69" s="129"/>
      <c r="P69" s="8">
        <f t="shared" si="2"/>
        <v>1.1659999999999999</v>
      </c>
      <c r="Q69" s="147"/>
      <c r="R69" s="18">
        <f t="shared" si="3"/>
        <v>1.1659999999999999</v>
      </c>
      <c r="S69" s="117"/>
      <c r="T69" s="160" t="s">
        <v>124</v>
      </c>
      <c r="U69" s="192"/>
    </row>
    <row r="70" spans="1:26" s="132" customFormat="1" ht="63.4" customHeight="1" x14ac:dyDescent="0.2">
      <c r="A70" s="140" t="s">
        <v>285</v>
      </c>
      <c r="B70" s="203"/>
      <c r="C70" s="198"/>
      <c r="D70" s="198"/>
      <c r="E70" s="143" t="s">
        <v>286</v>
      </c>
      <c r="F70" s="11"/>
      <c r="G70" s="11">
        <v>1</v>
      </c>
      <c r="H70" s="113"/>
      <c r="I70" s="11">
        <v>1</v>
      </c>
      <c r="J70" s="113"/>
      <c r="K70" s="113"/>
      <c r="L70" s="127"/>
      <c r="M70" s="128"/>
      <c r="N70" s="128"/>
      <c r="O70" s="129"/>
      <c r="P70" s="8">
        <f t="shared" si="2"/>
        <v>2</v>
      </c>
      <c r="Q70" s="147"/>
      <c r="R70" s="18">
        <f t="shared" si="3"/>
        <v>2</v>
      </c>
      <c r="S70" s="117"/>
      <c r="T70" s="162" t="s">
        <v>274</v>
      </c>
      <c r="U70" s="192"/>
    </row>
    <row r="71" spans="1:26" s="132" customFormat="1" ht="72" customHeight="1" x14ac:dyDescent="0.2">
      <c r="A71" s="142">
        <v>4</v>
      </c>
      <c r="B71" s="201" t="s">
        <v>287</v>
      </c>
      <c r="C71" s="202" t="s">
        <v>288</v>
      </c>
      <c r="D71" s="202" t="s">
        <v>289</v>
      </c>
      <c r="E71" s="141" t="s">
        <v>290</v>
      </c>
      <c r="F71" s="11">
        <v>1</v>
      </c>
      <c r="G71" s="113"/>
      <c r="H71" s="113"/>
      <c r="I71" s="113"/>
      <c r="J71" s="113"/>
      <c r="K71" s="113"/>
      <c r="L71" s="144">
        <v>0.16600000000000001</v>
      </c>
      <c r="M71" s="128"/>
      <c r="N71" s="128"/>
      <c r="O71" s="129"/>
      <c r="P71" s="8">
        <f t="shared" si="2"/>
        <v>1.1659999999999999</v>
      </c>
      <c r="Q71" s="147"/>
      <c r="R71" s="18">
        <f t="shared" si="3"/>
        <v>1.1659999999999999</v>
      </c>
      <c r="S71" s="117"/>
      <c r="T71" s="160" t="s">
        <v>124</v>
      </c>
      <c r="U71" s="192"/>
    </row>
    <row r="72" spans="1:26" s="132" customFormat="1" ht="86.65" customHeight="1" x14ac:dyDescent="0.2">
      <c r="A72" s="142" t="s">
        <v>141</v>
      </c>
      <c r="B72" s="201"/>
      <c r="C72" s="202"/>
      <c r="D72" s="202"/>
      <c r="E72" s="141" t="s">
        <v>291</v>
      </c>
      <c r="F72" s="11"/>
      <c r="G72" s="11">
        <v>1</v>
      </c>
      <c r="H72" s="113"/>
      <c r="I72" s="113"/>
      <c r="J72" s="113"/>
      <c r="K72" s="113"/>
      <c r="L72" s="127"/>
      <c r="M72" s="128"/>
      <c r="N72" s="128"/>
      <c r="O72" s="129"/>
      <c r="P72" s="8">
        <f t="shared" si="2"/>
        <v>1</v>
      </c>
      <c r="Q72" s="130"/>
      <c r="R72" s="18">
        <f t="shared" si="3"/>
        <v>1</v>
      </c>
      <c r="S72" s="117"/>
      <c r="T72" s="162" t="s">
        <v>274</v>
      </c>
      <c r="U72" s="192"/>
    </row>
    <row r="73" spans="1:26" s="132" customFormat="1" ht="121.5" x14ac:dyDescent="0.2">
      <c r="A73" s="137">
        <v>5</v>
      </c>
      <c r="B73" s="175" t="s">
        <v>292</v>
      </c>
      <c r="C73" s="177" t="s">
        <v>293</v>
      </c>
      <c r="D73" s="149" t="s">
        <v>294</v>
      </c>
      <c r="E73" s="159" t="s">
        <v>295</v>
      </c>
      <c r="F73" s="11"/>
      <c r="G73" s="11"/>
      <c r="H73" s="11"/>
      <c r="I73" s="11"/>
      <c r="J73" s="11"/>
      <c r="K73" s="11"/>
      <c r="L73" s="144"/>
      <c r="M73" s="157">
        <v>4</v>
      </c>
      <c r="N73" s="145"/>
      <c r="O73" s="146"/>
      <c r="P73" s="8">
        <f t="shared" si="2"/>
        <v>4</v>
      </c>
      <c r="Q73" s="147"/>
      <c r="R73" s="18">
        <f t="shared" si="3"/>
        <v>4</v>
      </c>
      <c r="S73" s="18"/>
      <c r="T73" s="162" t="s">
        <v>199</v>
      </c>
      <c r="U73" s="170"/>
    </row>
    <row r="74" spans="1:26" s="132" customFormat="1" x14ac:dyDescent="0.2">
      <c r="A74" s="111"/>
      <c r="B74" s="112"/>
      <c r="C74" s="112"/>
      <c r="D74" s="112"/>
      <c r="E74" s="112"/>
      <c r="F74" s="113"/>
      <c r="G74" s="113"/>
      <c r="H74" s="113"/>
      <c r="I74" s="113"/>
      <c r="J74" s="113"/>
      <c r="K74" s="113"/>
      <c r="L74" s="127"/>
      <c r="M74" s="128"/>
      <c r="N74" s="128"/>
      <c r="O74" s="129"/>
      <c r="P74" s="122">
        <f t="shared" si="2"/>
        <v>0</v>
      </c>
      <c r="Q74" s="130"/>
      <c r="R74" s="117">
        <f t="shared" si="3"/>
        <v>0</v>
      </c>
      <c r="S74" s="117"/>
      <c r="T74" s="131"/>
      <c r="U74" s="170"/>
    </row>
    <row r="75" spans="1:26" s="132" customFormat="1" x14ac:dyDescent="0.2">
      <c r="A75" s="133"/>
      <c r="B75" s="112"/>
      <c r="C75" s="112"/>
      <c r="D75" s="112"/>
      <c r="E75" s="112"/>
      <c r="F75" s="113"/>
      <c r="G75" s="113"/>
      <c r="H75" s="113"/>
      <c r="I75" s="113"/>
      <c r="J75" s="113"/>
      <c r="K75" s="113"/>
      <c r="L75" s="127"/>
      <c r="M75" s="128"/>
      <c r="N75" s="128"/>
      <c r="O75" s="129"/>
      <c r="P75" s="122">
        <f t="shared" si="2"/>
        <v>0</v>
      </c>
      <c r="Q75" s="130"/>
      <c r="R75" s="117">
        <f t="shared" si="3"/>
        <v>0</v>
      </c>
      <c r="S75" s="117"/>
      <c r="T75" s="131"/>
      <c r="U75" s="170"/>
    </row>
    <row r="76" spans="1:26" s="132" customFormat="1" x14ac:dyDescent="0.2">
      <c r="A76" s="133"/>
      <c r="B76" s="120"/>
      <c r="C76" s="120"/>
      <c r="D76" s="134"/>
      <c r="E76" s="111"/>
      <c r="F76" s="218" t="s">
        <v>296</v>
      </c>
      <c r="G76" s="219"/>
      <c r="H76" s="219"/>
      <c r="I76" s="219"/>
      <c r="J76" s="219"/>
      <c r="K76" s="219"/>
      <c r="L76" s="219"/>
      <c r="M76" s="219"/>
      <c r="N76" s="220"/>
      <c r="O76" s="180">
        <f>+SUM(R65:R75)</f>
        <v>14.248000000000001</v>
      </c>
      <c r="P76" s="221"/>
      <c r="Q76" s="222"/>
      <c r="R76" s="222"/>
      <c r="S76" s="124"/>
      <c r="T76" s="125"/>
      <c r="U76" s="170"/>
    </row>
    <row r="77" spans="1:26" s="80" customFormat="1" ht="18.75" x14ac:dyDescent="0.25">
      <c r="A77" s="6"/>
      <c r="B77" s="4" t="s">
        <v>297</v>
      </c>
      <c r="C77" s="4"/>
      <c r="D77" s="4"/>
      <c r="E77" s="20" t="s">
        <v>298</v>
      </c>
      <c r="F77" s="102">
        <f>SUM(F12:F76)</f>
        <v>27.08</v>
      </c>
      <c r="G77" s="101">
        <f t="shared" ref="G77:O77" si="22">SUM(G12:G76)</f>
        <v>7.75</v>
      </c>
      <c r="H77" s="89">
        <f t="shared" si="22"/>
        <v>0</v>
      </c>
      <c r="I77" s="89">
        <f t="shared" si="22"/>
        <v>15.25</v>
      </c>
      <c r="J77" s="89">
        <f t="shared" si="22"/>
        <v>2.75</v>
      </c>
      <c r="K77" s="89">
        <f t="shared" si="22"/>
        <v>0</v>
      </c>
      <c r="L77" s="89">
        <f t="shared" si="22"/>
        <v>1.6639999999999997</v>
      </c>
      <c r="M77" s="90">
        <f t="shared" si="22"/>
        <v>15.75</v>
      </c>
      <c r="N77" s="90">
        <f t="shared" si="22"/>
        <v>3</v>
      </c>
      <c r="O77" s="90">
        <f t="shared" si="22"/>
        <v>73.244</v>
      </c>
      <c r="P77" s="21">
        <f>SUM(P5:P76)</f>
        <v>81.22399999999999</v>
      </c>
      <c r="Q77" s="91">
        <f>SUM(Q5:Q76)</f>
        <v>0</v>
      </c>
      <c r="R77" s="22">
        <f>SUM(R5:R76)</f>
        <v>81.22399999999999</v>
      </c>
      <c r="S77" s="106"/>
      <c r="T77" s="92"/>
      <c r="U77" s="171"/>
    </row>
    <row r="78" spans="1:26" x14ac:dyDescent="0.2">
      <c r="A78" s="10"/>
      <c r="B78" s="2"/>
      <c r="C78" s="2"/>
      <c r="D78" s="2"/>
      <c r="E78" s="2"/>
      <c r="Q78" s="1"/>
      <c r="R78" s="1"/>
      <c r="S78" s="1"/>
      <c r="W78" s="80"/>
      <c r="X78" s="80"/>
    </row>
  </sheetData>
  <mergeCells count="112">
    <mergeCell ref="Z1:AA1"/>
    <mergeCell ref="V1:V3"/>
    <mergeCell ref="B1:B3"/>
    <mergeCell ref="C1:C3"/>
    <mergeCell ref="D1:D3"/>
    <mergeCell ref="E1:E3"/>
    <mergeCell ref="F1:P1"/>
    <mergeCell ref="T1:T3"/>
    <mergeCell ref="F2:L2"/>
    <mergeCell ref="M2:P2"/>
    <mergeCell ref="Q2:R2"/>
    <mergeCell ref="U1:U3"/>
    <mergeCell ref="Q1:R1"/>
    <mergeCell ref="B4:D4"/>
    <mergeCell ref="F10:N10"/>
    <mergeCell ref="P10:R10"/>
    <mergeCell ref="B11:C11"/>
    <mergeCell ref="B28:C28"/>
    <mergeCell ref="F27:N27"/>
    <mergeCell ref="P27:R27"/>
    <mergeCell ref="D21:D22"/>
    <mergeCell ref="Z2:AA2"/>
    <mergeCell ref="B12:B13"/>
    <mergeCell ref="C12:C13"/>
    <mergeCell ref="D12:D13"/>
    <mergeCell ref="B14:B15"/>
    <mergeCell ref="C14:C15"/>
    <mergeCell ref="D14:D15"/>
    <mergeCell ref="B16:B17"/>
    <mergeCell ref="C16:C17"/>
    <mergeCell ref="D16:D17"/>
    <mergeCell ref="B18:B19"/>
    <mergeCell ref="C18:C19"/>
    <mergeCell ref="D18:D19"/>
    <mergeCell ref="B21:B22"/>
    <mergeCell ref="C21:C22"/>
    <mergeCell ref="F42:N42"/>
    <mergeCell ref="P42:R42"/>
    <mergeCell ref="B43:D43"/>
    <mergeCell ref="F76:N76"/>
    <mergeCell ref="P76:R76"/>
    <mergeCell ref="F57:N57"/>
    <mergeCell ref="P57:R57"/>
    <mergeCell ref="B58:C58"/>
    <mergeCell ref="F63:N63"/>
    <mergeCell ref="P63:R63"/>
    <mergeCell ref="B64:C64"/>
    <mergeCell ref="D44:D45"/>
    <mergeCell ref="C44:C45"/>
    <mergeCell ref="B44:B45"/>
    <mergeCell ref="B46:B47"/>
    <mergeCell ref="C46:C47"/>
    <mergeCell ref="B71:B72"/>
    <mergeCell ref="C71:C72"/>
    <mergeCell ref="D71:D72"/>
    <mergeCell ref="A54:A55"/>
    <mergeCell ref="E54:E55"/>
    <mergeCell ref="B65:B66"/>
    <mergeCell ref="C65:C66"/>
    <mergeCell ref="D65:D66"/>
    <mergeCell ref="B52:B53"/>
    <mergeCell ref="C52:C53"/>
    <mergeCell ref="D52:D53"/>
    <mergeCell ref="B54:B55"/>
    <mergeCell ref="C54:C55"/>
    <mergeCell ref="D54:D55"/>
    <mergeCell ref="B29:B30"/>
    <mergeCell ref="C29:C30"/>
    <mergeCell ref="D29:D30"/>
    <mergeCell ref="B31:B32"/>
    <mergeCell ref="C31:C32"/>
    <mergeCell ref="D31:D32"/>
    <mergeCell ref="B33:B34"/>
    <mergeCell ref="C33:C34"/>
    <mergeCell ref="D33:D34"/>
    <mergeCell ref="B35:B36"/>
    <mergeCell ref="C35:C36"/>
    <mergeCell ref="D35:D36"/>
    <mergeCell ref="B37:B38"/>
    <mergeCell ref="B67:B68"/>
    <mergeCell ref="C67:C68"/>
    <mergeCell ref="D67:D68"/>
    <mergeCell ref="B69:B70"/>
    <mergeCell ref="C69:C70"/>
    <mergeCell ref="D69:D70"/>
    <mergeCell ref="D46:D47"/>
    <mergeCell ref="B48:B49"/>
    <mergeCell ref="C37:C38"/>
    <mergeCell ref="D37:D38"/>
    <mergeCell ref="C48:C49"/>
    <mergeCell ref="D48:D49"/>
    <mergeCell ref="B50:B51"/>
    <mergeCell ref="C50:C51"/>
    <mergeCell ref="D50:D51"/>
    <mergeCell ref="U67:U68"/>
    <mergeCell ref="U69:U70"/>
    <mergeCell ref="U71:U72"/>
    <mergeCell ref="U18:U19"/>
    <mergeCell ref="U16:U17"/>
    <mergeCell ref="U14:U15"/>
    <mergeCell ref="U12:U13"/>
    <mergeCell ref="U65:U66"/>
    <mergeCell ref="U37:U38"/>
    <mergeCell ref="U33:U34"/>
    <mergeCell ref="U31:U32"/>
    <mergeCell ref="U29:U30"/>
    <mergeCell ref="U21:U22"/>
    <mergeCell ref="U52:U53"/>
    <mergeCell ref="U48:U49"/>
    <mergeCell ref="U50:U51"/>
    <mergeCell ref="U46:U47"/>
    <mergeCell ref="U44:U45"/>
  </mergeCells>
  <hyperlinks>
    <hyperlink ref="U44" r:id="rId1" xr:uid="{00000000-0004-0000-0200-000000000000}"/>
    <hyperlink ref="U33" r:id="rId2" xr:uid="{00000000-0004-0000-0200-000001000000}"/>
    <hyperlink ref="U37" r:id="rId3" location="section-4 " xr:uid="{00000000-0004-0000-0200-000002000000}"/>
    <hyperlink ref="U29" r:id="rId4" xr:uid="{00000000-0004-0000-0200-000003000000}"/>
    <hyperlink ref="U12" r:id="rId5" location="3) for this audience." xr:uid="{00000000-0004-0000-0200-000004000000}"/>
    <hyperlink ref="U21" r:id="rId6" display="https://www.oerafrica.org/course-design-and-materials-development-guide    Most of these internal links don't work.  We also have Supporting distance learners: " xr:uid="{00000000-0004-0000-0200-000005000000}"/>
    <hyperlink ref="U14" r:id="rId7" xr:uid="{A44E83A9-8DF1-456E-8C44-BFDF66F39773}"/>
    <hyperlink ref="V14" r:id="rId8" xr:uid="{E9507E96-9689-4F13-8C1F-6D1C5FB15633}"/>
  </hyperlinks>
  <pageMargins left="0.7" right="0.7" top="0.75" bottom="0.75" header="0.3" footer="0.3"/>
  <pageSetup paperSize="9" scale="84" fitToHeight="0" orientation="landscape" horizontalDpi="4294967293"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E07D0-3916-4E19-86EF-39DE6E62F611}">
  <dimension ref="A1"/>
  <sheetViews>
    <sheetView workbookViewId="0">
      <selection activeCell="H32" sqref="H32"/>
    </sheetView>
  </sheetViews>
  <sheetFormatPr defaultColWidth="8.7421875" defaultRowHeight="15" x14ac:dyDescent="0.2"/>
  <sheetData/>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D8B9BF0B365C4AAFE727B2F35A8F0D" ma:contentTypeVersion="11" ma:contentTypeDescription="Create a new document." ma:contentTypeScope="" ma:versionID="a3b96f5f8c9a4918915078fbc322f759">
  <xsd:schema xmlns:xsd="http://www.w3.org/2001/XMLSchema" xmlns:xs="http://www.w3.org/2001/XMLSchema" xmlns:p="http://schemas.microsoft.com/office/2006/metadata/properties" xmlns:ns2="a7bb0c64-b6aa-4f80-8406-ac066f33ff26" xmlns:ns3="85282a53-827d-4236-8de6-76a7d51d147d" targetNamespace="http://schemas.microsoft.com/office/2006/metadata/properties" ma:root="true" ma:fieldsID="d7e518fac5202e38ba594edcfc73e7d5" ns2:_="" ns3:_="">
    <xsd:import namespace="a7bb0c64-b6aa-4f80-8406-ac066f33ff26"/>
    <xsd:import namespace="85282a53-827d-4236-8de6-76a7d51d14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bb0c64-b6aa-4f80-8406-ac066f33ff2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282a53-827d-4236-8de6-76a7d51d14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85282a53-827d-4236-8de6-76a7d51d147d">
      <UserInfo>
        <DisplayName>Monge Tlaka</DisplayName>
        <AccountId>20</AccountId>
        <AccountType/>
      </UserInfo>
    </SharedWithUsers>
  </documentManagement>
</p:properties>
</file>

<file path=customXml/itemProps1.xml><?xml version="1.0" encoding="utf-8"?>
<ds:datastoreItem xmlns:ds="http://schemas.openxmlformats.org/officeDocument/2006/customXml" ds:itemID="{434D2BFC-56A9-463E-9769-B4AA71014A1E}">
  <ds:schemaRefs>
    <ds:schemaRef ds:uri="http://schemas.microsoft.com/office/2006/metadata/longProperties"/>
  </ds:schemaRefs>
</ds:datastoreItem>
</file>

<file path=customXml/itemProps2.xml><?xml version="1.0" encoding="utf-8"?>
<ds:datastoreItem xmlns:ds="http://schemas.openxmlformats.org/officeDocument/2006/customXml" ds:itemID="{29951182-7F4A-4058-82E8-9C75CB2F77BE}">
  <ds:schemaRefs>
    <ds:schemaRef ds:uri="http://schemas.microsoft.com/office/2006/metadata/contentType"/>
    <ds:schemaRef ds:uri="http://schemas.microsoft.com/office/2006/metadata/properties/metaAttributes"/>
    <ds:schemaRef ds:uri="http://www.w3.org/2000/xmlns/"/>
    <ds:schemaRef ds:uri="http://www.w3.org/2001/XMLSchema"/>
    <ds:schemaRef ds:uri="a7bb0c64-b6aa-4f80-8406-ac066f33ff26"/>
    <ds:schemaRef ds:uri="85282a53-827d-4236-8de6-76a7d51d147d"/>
  </ds:schemaRefs>
</ds:datastoreItem>
</file>

<file path=customXml/itemProps3.xml><?xml version="1.0" encoding="utf-8"?>
<ds:datastoreItem xmlns:ds="http://schemas.openxmlformats.org/officeDocument/2006/customXml" ds:itemID="{0826C89B-4725-43BC-913C-3EED4D3CAFC5}">
  <ds:schemaRefs>
    <ds:schemaRef ds:uri="http://schemas.microsoft.com/sharepoint/v3/contenttype/forms"/>
  </ds:schemaRefs>
</ds:datastoreItem>
</file>

<file path=customXml/itemProps4.xml><?xml version="1.0" encoding="utf-8"?>
<ds:datastoreItem xmlns:ds="http://schemas.openxmlformats.org/officeDocument/2006/customXml" ds:itemID="{F4658829-8D21-45DD-84B3-A5414A911240}">
  <ds:schemaRefs>
    <ds:schemaRef ds:uri="http://schemas.microsoft.com/office/2006/metadata/properties"/>
    <ds:schemaRef ds:uri="http://www.w3.org/2000/xmlns/"/>
    <ds:schemaRef ds:uri="85282a53-827d-4236-8de6-76a7d51d147d"/>
  </ds:schemaRefs>
</ds:datastoreItem>
</file>

<file path=docProps/app.xml><?xml version="1.0" encoding="utf-8"?>
<Properties xmlns="http://schemas.openxmlformats.org/officeDocument/2006/extended-properties" xmlns:vt="http://schemas.openxmlformats.org/officeDocument/2006/docPropsVTypes">
  <Application>Excel iOS</Application>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Overview</vt:lpstr>
      <vt:lpstr>Curriculum Map - Final Version</vt:lpstr>
      <vt:lpstr>Sheet1</vt:lpstr>
      <vt:lpstr>Curriculum Map - Final Version!Print_Area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VUT License to Teach</dc:title>
  <dc:subject/>
  <dc:creator>Andrew Moore</dc:creator>
  <cp:keywords/>
  <dc:description/>
  <cp:lastModifiedBy>Mohini Baijnath</cp:lastModifiedBy>
  <cp:revision/>
  <dcterms:created xsi:type="dcterms:W3CDTF">2008-05-21T12:12:13Z</dcterms:created>
  <dcterms:modified xsi:type="dcterms:W3CDTF">2019-10-08T15:32:08Z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Monge Tlaka</vt:lpwstr>
  </property>
  <property fmtid="{D5CDD505-2E9C-101B-9397-08002B2CF9AE}" pid="3" name="SharedWithUsers">
    <vt:lpwstr>20;#Monge Tlaka</vt:lpwstr>
  </property>
  <property fmtid="{D5CDD505-2E9C-101B-9397-08002B2CF9AE}" pid="4" name="ContentTypeId">
    <vt:lpwstr>0x01010027D8B9BF0B365C4AAFE727B2F35A8F0D</vt:lpwstr>
  </property>
  <property fmtid="{D5CDD505-2E9C-101B-9397-08002B2CF9AE}" pid="5" name="ContentType">
    <vt:lpwstr>Document</vt:lpwstr>
  </property>
  <property fmtid="{D5CDD505-2E9C-101B-9397-08002B2CF9AE}" pid="6" name="year">
    <vt:lpwstr/>
  </property>
  <property fmtid="{D5CDD505-2E9C-101B-9397-08002B2CF9AE}" pid="7" name="AuthorIds_UIVersion_50176">
    <vt:lpwstr>13</vt:lpwstr>
  </property>
</Properties>
</file>